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l.zepeda\Desktop\TRANSPARENCIA ENERO-MARZO 2025\HIPERVINCULOS Enero - Marzo  2025\"/>
    </mc:Choice>
  </mc:AlternateContent>
  <xr:revisionPtr revIDLastSave="0" documentId="13_ncr:1_{C30FF441-4D26-4B42-9142-45710070DDF6}" xr6:coauthVersionLast="47" xr6:coauthVersionMax="47" xr10:uidLastSave="{00000000-0000-0000-0000-000000000000}"/>
  <bookViews>
    <workbookView xWindow="-120" yWindow="-120" windowWidth="29040" windowHeight="15840" xr2:uid="{C7994CE5-845E-4244-A8E0-42FE2248BFDC}"/>
  </bookViews>
  <sheets>
    <sheet name="LIBRO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33" i="1" l="1"/>
  <c r="F633" i="1"/>
  <c r="N632" i="1"/>
  <c r="F632" i="1"/>
  <c r="N631" i="1"/>
  <c r="F631" i="1"/>
  <c r="N630" i="1"/>
  <c r="F630" i="1"/>
  <c r="N629" i="1"/>
  <c r="F629" i="1"/>
  <c r="N628" i="1"/>
  <c r="F628" i="1"/>
  <c r="N627" i="1"/>
  <c r="F627" i="1"/>
  <c r="N626" i="1"/>
  <c r="F626" i="1"/>
  <c r="N625" i="1"/>
  <c r="F625" i="1"/>
  <c r="N624" i="1"/>
  <c r="F624" i="1"/>
  <c r="N623" i="1"/>
  <c r="F623" i="1"/>
  <c r="N622" i="1"/>
  <c r="F622" i="1"/>
  <c r="N621" i="1"/>
  <c r="F621" i="1"/>
  <c r="N620" i="1"/>
  <c r="F620" i="1"/>
  <c r="N619" i="1"/>
  <c r="F619" i="1"/>
  <c r="N618" i="1"/>
  <c r="F618" i="1"/>
  <c r="N617" i="1"/>
  <c r="F617" i="1"/>
  <c r="N616" i="1"/>
  <c r="F616" i="1"/>
  <c r="N615" i="1"/>
  <c r="F615" i="1"/>
  <c r="N614" i="1"/>
  <c r="F614" i="1"/>
  <c r="N613" i="1"/>
  <c r="F613" i="1"/>
  <c r="N612" i="1"/>
  <c r="F612" i="1"/>
  <c r="N611" i="1"/>
  <c r="F611" i="1"/>
  <c r="N610" i="1"/>
  <c r="F610" i="1"/>
  <c r="N609" i="1"/>
  <c r="F609" i="1"/>
  <c r="N608" i="1"/>
  <c r="F608" i="1"/>
  <c r="N607" i="1"/>
  <c r="F607" i="1"/>
  <c r="N606" i="1"/>
  <c r="F606" i="1"/>
  <c r="N605" i="1"/>
  <c r="F605" i="1"/>
  <c r="N604" i="1"/>
  <c r="F604" i="1"/>
  <c r="N603" i="1"/>
  <c r="F603" i="1"/>
  <c r="N602" i="1"/>
  <c r="F602" i="1"/>
  <c r="N601" i="1"/>
  <c r="F601" i="1"/>
  <c r="N600" i="1"/>
  <c r="F600" i="1"/>
  <c r="N599" i="1"/>
  <c r="F599" i="1"/>
  <c r="N598" i="1"/>
  <c r="F598" i="1"/>
  <c r="N597" i="1"/>
  <c r="F597" i="1"/>
  <c r="N596" i="1"/>
  <c r="F596" i="1"/>
  <c r="N595" i="1"/>
  <c r="F595" i="1"/>
  <c r="N594" i="1"/>
  <c r="F594" i="1"/>
  <c r="N593" i="1"/>
  <c r="F593" i="1"/>
  <c r="N592" i="1"/>
  <c r="F592" i="1"/>
  <c r="N591" i="1"/>
  <c r="F591" i="1"/>
  <c r="N590" i="1"/>
  <c r="F590" i="1"/>
  <c r="N589" i="1"/>
  <c r="F589" i="1"/>
  <c r="N588" i="1"/>
  <c r="F588" i="1"/>
  <c r="N587" i="1"/>
  <c r="F587" i="1"/>
  <c r="N586" i="1"/>
  <c r="F586" i="1"/>
  <c r="N585" i="1"/>
  <c r="F585" i="1"/>
  <c r="N584" i="1"/>
  <c r="F584" i="1"/>
  <c r="N583" i="1"/>
  <c r="F583" i="1"/>
  <c r="N582" i="1"/>
  <c r="F582" i="1"/>
  <c r="N581" i="1"/>
  <c r="F581" i="1"/>
  <c r="N580" i="1"/>
  <c r="F580" i="1"/>
  <c r="N579" i="1"/>
  <c r="F579" i="1"/>
  <c r="N578" i="1"/>
  <c r="F578" i="1"/>
  <c r="N577" i="1"/>
  <c r="F577" i="1"/>
  <c r="N576" i="1"/>
  <c r="F576" i="1"/>
  <c r="N575" i="1"/>
  <c r="F575" i="1"/>
  <c r="N574" i="1"/>
  <c r="F574" i="1"/>
  <c r="N573" i="1"/>
  <c r="F573" i="1"/>
  <c r="N572" i="1"/>
  <c r="F572" i="1"/>
  <c r="N571" i="1"/>
  <c r="F571" i="1"/>
  <c r="N570" i="1"/>
  <c r="F570" i="1"/>
  <c r="N569" i="1"/>
  <c r="F569" i="1"/>
  <c r="N568" i="1"/>
  <c r="F568" i="1"/>
  <c r="N567" i="1"/>
  <c r="F567" i="1"/>
  <c r="N566" i="1"/>
  <c r="F566" i="1"/>
  <c r="N565" i="1"/>
  <c r="F565" i="1"/>
  <c r="N564" i="1"/>
  <c r="F564" i="1"/>
  <c r="N563" i="1"/>
  <c r="F563" i="1"/>
  <c r="N562" i="1"/>
  <c r="F562" i="1"/>
  <c r="N561" i="1"/>
  <c r="F561" i="1"/>
  <c r="N560" i="1"/>
  <c r="F560" i="1"/>
  <c r="N559" i="1"/>
  <c r="F559" i="1"/>
  <c r="N558" i="1"/>
  <c r="F558" i="1"/>
  <c r="N557" i="1"/>
  <c r="F557" i="1"/>
  <c r="N556" i="1"/>
  <c r="F556" i="1"/>
  <c r="N555" i="1"/>
  <c r="F555" i="1"/>
  <c r="N554" i="1"/>
  <c r="F554" i="1"/>
  <c r="N553" i="1"/>
  <c r="F553" i="1"/>
  <c r="N552" i="1"/>
  <c r="F552" i="1"/>
  <c r="N551" i="1"/>
  <c r="F551" i="1"/>
  <c r="N550" i="1"/>
  <c r="F550" i="1"/>
  <c r="N549" i="1"/>
  <c r="F549" i="1"/>
  <c r="N548" i="1"/>
  <c r="F548" i="1"/>
  <c r="N547" i="1"/>
  <c r="F547" i="1"/>
  <c r="N546" i="1"/>
  <c r="F546" i="1"/>
  <c r="N545" i="1"/>
  <c r="F545" i="1"/>
  <c r="N544" i="1"/>
  <c r="F544" i="1"/>
  <c r="N543" i="1"/>
  <c r="F543" i="1"/>
  <c r="N542" i="1"/>
  <c r="F542" i="1"/>
  <c r="N541" i="1"/>
  <c r="F541" i="1"/>
  <c r="N540" i="1"/>
  <c r="F540" i="1"/>
  <c r="N539" i="1"/>
  <c r="F539" i="1"/>
  <c r="N538" i="1"/>
  <c r="F538" i="1"/>
  <c r="N537" i="1"/>
  <c r="F537" i="1"/>
  <c r="N536" i="1"/>
  <c r="F536" i="1"/>
  <c r="N535" i="1"/>
  <c r="F535" i="1"/>
  <c r="N534" i="1"/>
  <c r="F534" i="1"/>
  <c r="N533" i="1"/>
  <c r="F533" i="1"/>
  <c r="N532" i="1"/>
  <c r="F532" i="1"/>
  <c r="N531" i="1"/>
  <c r="F531" i="1"/>
  <c r="N530" i="1"/>
  <c r="F530" i="1"/>
  <c r="N529" i="1"/>
  <c r="F529" i="1"/>
  <c r="N528" i="1"/>
  <c r="F528" i="1"/>
  <c r="N527" i="1"/>
  <c r="F527" i="1"/>
  <c r="N526" i="1"/>
  <c r="F526" i="1"/>
  <c r="N525" i="1"/>
  <c r="F525" i="1"/>
  <c r="N524" i="1"/>
  <c r="F524" i="1"/>
  <c r="N523" i="1"/>
  <c r="F523" i="1"/>
  <c r="N522" i="1"/>
  <c r="F522" i="1"/>
  <c r="N521" i="1"/>
  <c r="F521" i="1"/>
  <c r="N520" i="1"/>
  <c r="F520" i="1"/>
  <c r="N519" i="1"/>
  <c r="F519" i="1"/>
  <c r="N518" i="1"/>
  <c r="F518" i="1"/>
  <c r="N517" i="1"/>
  <c r="F517" i="1"/>
  <c r="N516" i="1"/>
  <c r="F516" i="1"/>
  <c r="N515" i="1"/>
  <c r="F515" i="1"/>
  <c r="N514" i="1"/>
  <c r="F514" i="1"/>
  <c r="N513" i="1"/>
  <c r="F513" i="1"/>
  <c r="N512" i="1"/>
  <c r="F512" i="1"/>
  <c r="N511" i="1"/>
  <c r="F511" i="1"/>
  <c r="N510" i="1"/>
  <c r="F510" i="1"/>
  <c r="N509" i="1"/>
  <c r="F509" i="1"/>
  <c r="N508" i="1"/>
  <c r="F508" i="1"/>
  <c r="N507" i="1"/>
  <c r="F507" i="1"/>
  <c r="N506" i="1"/>
  <c r="F506" i="1"/>
  <c r="N505" i="1"/>
  <c r="F505" i="1"/>
  <c r="N504" i="1"/>
  <c r="F504" i="1"/>
  <c r="N503" i="1"/>
  <c r="F503" i="1"/>
  <c r="N502" i="1"/>
  <c r="F502" i="1"/>
  <c r="N501" i="1"/>
  <c r="F501" i="1"/>
  <c r="N500" i="1"/>
  <c r="F500" i="1"/>
  <c r="N499" i="1"/>
  <c r="F499" i="1"/>
  <c r="N498" i="1"/>
  <c r="F498" i="1"/>
  <c r="N497" i="1"/>
  <c r="F497" i="1"/>
  <c r="N496" i="1"/>
  <c r="F496" i="1"/>
  <c r="N495" i="1"/>
  <c r="F495" i="1"/>
  <c r="N494" i="1"/>
  <c r="F494" i="1"/>
  <c r="N493" i="1"/>
  <c r="F493" i="1"/>
  <c r="N492" i="1"/>
  <c r="F492" i="1"/>
  <c r="N491" i="1"/>
  <c r="F491" i="1"/>
  <c r="N490" i="1"/>
  <c r="F490" i="1"/>
  <c r="N489" i="1"/>
  <c r="F489" i="1"/>
  <c r="N488" i="1"/>
  <c r="F488" i="1"/>
  <c r="N487" i="1"/>
  <c r="F487" i="1"/>
  <c r="N486" i="1"/>
  <c r="F486" i="1"/>
  <c r="N485" i="1"/>
  <c r="F485" i="1"/>
  <c r="N484" i="1"/>
  <c r="F484" i="1"/>
  <c r="N483" i="1"/>
  <c r="F483" i="1"/>
  <c r="N482" i="1"/>
  <c r="F482" i="1"/>
  <c r="N481" i="1"/>
  <c r="F481" i="1"/>
  <c r="N480" i="1"/>
  <c r="F480" i="1"/>
  <c r="N479" i="1"/>
  <c r="F479" i="1"/>
  <c r="N478" i="1"/>
  <c r="F478" i="1"/>
  <c r="N477" i="1"/>
  <c r="F477" i="1"/>
  <c r="N476" i="1"/>
  <c r="F476" i="1"/>
  <c r="N475" i="1"/>
  <c r="F475" i="1"/>
  <c r="N474" i="1"/>
  <c r="F474" i="1"/>
  <c r="N473" i="1"/>
  <c r="F473" i="1"/>
  <c r="N472" i="1"/>
  <c r="F472" i="1"/>
  <c r="N471" i="1"/>
  <c r="F471" i="1"/>
  <c r="N470" i="1"/>
  <c r="F470" i="1"/>
  <c r="N469" i="1"/>
  <c r="F469" i="1"/>
  <c r="N468" i="1"/>
  <c r="F468" i="1"/>
  <c r="N467" i="1"/>
  <c r="F467" i="1"/>
  <c r="N466" i="1"/>
  <c r="F466" i="1"/>
  <c r="N465" i="1"/>
  <c r="F465" i="1"/>
  <c r="N464" i="1"/>
  <c r="F464" i="1"/>
  <c r="N463" i="1"/>
  <c r="F463" i="1"/>
  <c r="N462" i="1"/>
  <c r="F462" i="1"/>
  <c r="N461" i="1"/>
  <c r="F461" i="1"/>
  <c r="N460" i="1"/>
  <c r="F460" i="1"/>
  <c r="N459" i="1"/>
  <c r="F459" i="1"/>
  <c r="N458" i="1"/>
  <c r="F458" i="1"/>
  <c r="N457" i="1"/>
  <c r="F457" i="1"/>
  <c r="N456" i="1"/>
  <c r="F456" i="1"/>
  <c r="N455" i="1"/>
  <c r="F455" i="1"/>
  <c r="N454" i="1"/>
  <c r="F454" i="1"/>
  <c r="N453" i="1"/>
  <c r="F453" i="1"/>
  <c r="N452" i="1"/>
  <c r="F452" i="1"/>
  <c r="N451" i="1"/>
  <c r="F451" i="1"/>
  <c r="N450" i="1"/>
  <c r="F450" i="1"/>
  <c r="N449" i="1"/>
  <c r="F449" i="1"/>
  <c r="N448" i="1"/>
  <c r="F448" i="1"/>
  <c r="N447" i="1"/>
  <c r="F447" i="1"/>
  <c r="N446" i="1"/>
  <c r="F446" i="1"/>
  <c r="N445" i="1"/>
  <c r="F445" i="1"/>
  <c r="N444" i="1"/>
  <c r="F444" i="1"/>
  <c r="N443" i="1"/>
  <c r="F443" i="1"/>
  <c r="N442" i="1"/>
  <c r="F442" i="1"/>
  <c r="N441" i="1"/>
  <c r="F441" i="1"/>
  <c r="N440" i="1"/>
  <c r="F440" i="1"/>
  <c r="N439" i="1"/>
  <c r="F439" i="1"/>
  <c r="N438" i="1"/>
  <c r="F438" i="1"/>
  <c r="N437" i="1"/>
  <c r="F437" i="1"/>
  <c r="N436" i="1"/>
  <c r="F436" i="1"/>
  <c r="N435" i="1"/>
  <c r="F435" i="1"/>
  <c r="N434" i="1"/>
  <c r="F434" i="1"/>
  <c r="N433" i="1"/>
  <c r="F433" i="1"/>
  <c r="N432" i="1"/>
  <c r="F432" i="1"/>
  <c r="N431" i="1"/>
  <c r="F431" i="1"/>
  <c r="N430" i="1"/>
  <c r="F430" i="1"/>
  <c r="N429" i="1"/>
  <c r="F429" i="1"/>
  <c r="N428" i="1"/>
  <c r="F428" i="1"/>
  <c r="N427" i="1"/>
  <c r="F427" i="1"/>
  <c r="N426" i="1"/>
  <c r="F426" i="1"/>
  <c r="N425" i="1"/>
  <c r="F425" i="1"/>
  <c r="N424" i="1"/>
  <c r="F424" i="1"/>
  <c r="N423" i="1"/>
  <c r="F423" i="1"/>
  <c r="N422" i="1"/>
  <c r="F422" i="1"/>
  <c r="N421" i="1"/>
  <c r="F421" i="1"/>
  <c r="N420" i="1"/>
  <c r="F420" i="1"/>
  <c r="N419" i="1"/>
  <c r="F419" i="1"/>
  <c r="N418" i="1"/>
  <c r="F418" i="1"/>
  <c r="N417" i="1"/>
  <c r="F417" i="1"/>
  <c r="N416" i="1"/>
  <c r="F416" i="1"/>
  <c r="N415" i="1"/>
  <c r="F415" i="1"/>
  <c r="N414" i="1"/>
  <c r="F414" i="1"/>
  <c r="N413" i="1"/>
  <c r="F413" i="1"/>
  <c r="N412" i="1"/>
  <c r="F412" i="1"/>
  <c r="N411" i="1"/>
  <c r="F411" i="1"/>
  <c r="N410" i="1"/>
  <c r="F410" i="1"/>
  <c r="N409" i="1"/>
  <c r="F409" i="1"/>
  <c r="N408" i="1"/>
  <c r="F408" i="1"/>
  <c r="N407" i="1"/>
  <c r="F407" i="1"/>
  <c r="N406" i="1"/>
  <c r="F406" i="1"/>
  <c r="N405" i="1"/>
  <c r="F405" i="1"/>
  <c r="N404" i="1"/>
  <c r="F404" i="1"/>
  <c r="N403" i="1"/>
  <c r="F403" i="1"/>
  <c r="N402" i="1"/>
  <c r="F402" i="1"/>
  <c r="N401" i="1"/>
  <c r="F401" i="1"/>
  <c r="N400" i="1"/>
  <c r="F400" i="1"/>
  <c r="N399" i="1"/>
  <c r="F399" i="1"/>
  <c r="N398" i="1"/>
  <c r="F398" i="1"/>
  <c r="N397" i="1"/>
  <c r="F397" i="1"/>
  <c r="N396" i="1"/>
  <c r="F396" i="1"/>
  <c r="N395" i="1"/>
  <c r="F395" i="1"/>
  <c r="N394" i="1"/>
  <c r="F394" i="1"/>
  <c r="N393" i="1"/>
  <c r="F393" i="1"/>
  <c r="N392" i="1"/>
  <c r="F392" i="1"/>
  <c r="N391" i="1"/>
  <c r="F391" i="1"/>
  <c r="N390" i="1"/>
  <c r="F390" i="1"/>
  <c r="N389" i="1"/>
  <c r="F389" i="1"/>
  <c r="N388" i="1"/>
  <c r="F388" i="1"/>
  <c r="N387" i="1"/>
  <c r="F387" i="1"/>
  <c r="N386" i="1"/>
  <c r="F386" i="1"/>
  <c r="N385" i="1"/>
  <c r="F385" i="1"/>
  <c r="N384" i="1"/>
  <c r="F384" i="1"/>
  <c r="N383" i="1"/>
  <c r="F383" i="1"/>
  <c r="N382" i="1"/>
  <c r="F382" i="1"/>
  <c r="N381" i="1"/>
  <c r="F381" i="1"/>
  <c r="N380" i="1"/>
  <c r="F380" i="1"/>
  <c r="N379" i="1"/>
  <c r="F379" i="1"/>
  <c r="N378" i="1"/>
  <c r="F378" i="1"/>
  <c r="N377" i="1"/>
  <c r="F377" i="1"/>
  <c r="N376" i="1"/>
  <c r="F376" i="1"/>
  <c r="N375" i="1"/>
  <c r="F375" i="1"/>
  <c r="N374" i="1"/>
  <c r="F374" i="1"/>
  <c r="N373" i="1"/>
  <c r="F373" i="1"/>
  <c r="N372" i="1"/>
  <c r="F372" i="1"/>
  <c r="N371" i="1"/>
  <c r="F371" i="1"/>
  <c r="N370" i="1"/>
  <c r="F370" i="1"/>
  <c r="N369" i="1"/>
  <c r="F369" i="1"/>
  <c r="N368" i="1"/>
  <c r="F368" i="1"/>
  <c r="N367" i="1"/>
  <c r="F367" i="1"/>
  <c r="N366" i="1"/>
  <c r="F366" i="1"/>
  <c r="N365" i="1"/>
  <c r="F365" i="1"/>
  <c r="N364" i="1"/>
  <c r="F364" i="1"/>
  <c r="N363" i="1"/>
  <c r="F363" i="1"/>
  <c r="N362" i="1"/>
  <c r="F362" i="1"/>
  <c r="N361" i="1"/>
  <c r="F361" i="1"/>
  <c r="N360" i="1"/>
  <c r="F360" i="1"/>
  <c r="N359" i="1"/>
  <c r="F359" i="1"/>
  <c r="N358" i="1"/>
  <c r="F358" i="1"/>
  <c r="N357" i="1"/>
  <c r="F357" i="1"/>
  <c r="N356" i="1"/>
  <c r="F356" i="1"/>
  <c r="N355" i="1"/>
  <c r="F355" i="1"/>
  <c r="N354" i="1"/>
  <c r="F354" i="1"/>
  <c r="N353" i="1"/>
  <c r="F353" i="1"/>
  <c r="N352" i="1"/>
  <c r="F352" i="1"/>
  <c r="N351" i="1"/>
  <c r="F351" i="1"/>
  <c r="N350" i="1"/>
  <c r="F350" i="1"/>
  <c r="N349" i="1"/>
  <c r="F349" i="1"/>
  <c r="N348" i="1"/>
  <c r="F348" i="1"/>
  <c r="N347" i="1"/>
  <c r="F347" i="1"/>
  <c r="N346" i="1"/>
  <c r="F346" i="1"/>
  <c r="N345" i="1"/>
  <c r="F345" i="1"/>
  <c r="N344" i="1"/>
  <c r="F344" i="1"/>
  <c r="N343" i="1"/>
  <c r="F343" i="1"/>
  <c r="N342" i="1"/>
  <c r="F342" i="1"/>
  <c r="N341" i="1"/>
  <c r="F341" i="1"/>
  <c r="N340" i="1"/>
  <c r="F340" i="1"/>
  <c r="N339" i="1"/>
  <c r="F339" i="1"/>
  <c r="N338" i="1"/>
  <c r="F338" i="1"/>
  <c r="N337" i="1"/>
  <c r="F337" i="1"/>
  <c r="N336" i="1"/>
  <c r="F336" i="1"/>
  <c r="N335" i="1"/>
  <c r="F335" i="1"/>
  <c r="N334" i="1"/>
  <c r="F334" i="1"/>
  <c r="N333" i="1"/>
  <c r="F333" i="1"/>
  <c r="N332" i="1"/>
  <c r="F332" i="1"/>
  <c r="N331" i="1"/>
  <c r="F331" i="1"/>
  <c r="N330" i="1"/>
  <c r="F330" i="1"/>
  <c r="N329" i="1"/>
  <c r="F329" i="1"/>
  <c r="N328" i="1"/>
  <c r="F328" i="1"/>
  <c r="N327" i="1"/>
  <c r="F327" i="1"/>
  <c r="N326" i="1"/>
  <c r="F326" i="1"/>
  <c r="N325" i="1"/>
  <c r="F325" i="1"/>
  <c r="N324" i="1"/>
  <c r="F324" i="1"/>
  <c r="N323" i="1"/>
  <c r="F323" i="1"/>
  <c r="N322" i="1"/>
  <c r="F322" i="1"/>
  <c r="N321" i="1"/>
  <c r="F321" i="1"/>
  <c r="N320" i="1"/>
  <c r="F320" i="1"/>
  <c r="N319" i="1"/>
  <c r="F319" i="1"/>
  <c r="N318" i="1"/>
  <c r="F318" i="1"/>
  <c r="N317" i="1"/>
  <c r="F317" i="1"/>
  <c r="N316" i="1"/>
  <c r="F316" i="1"/>
  <c r="N315" i="1"/>
  <c r="F315" i="1"/>
  <c r="N314" i="1"/>
  <c r="F314" i="1"/>
  <c r="N313" i="1"/>
  <c r="F313" i="1"/>
  <c r="N312" i="1"/>
  <c r="F312" i="1"/>
  <c r="N311" i="1"/>
  <c r="F311" i="1"/>
  <c r="N310" i="1"/>
  <c r="F310" i="1"/>
  <c r="N309" i="1"/>
  <c r="F309" i="1"/>
  <c r="N308" i="1"/>
  <c r="F308" i="1"/>
  <c r="N307" i="1"/>
  <c r="F307" i="1"/>
  <c r="N306" i="1"/>
  <c r="F306" i="1"/>
  <c r="N305" i="1"/>
  <c r="F305" i="1"/>
  <c r="N304" i="1"/>
  <c r="F304" i="1"/>
  <c r="N303" i="1"/>
  <c r="F303" i="1"/>
  <c r="N302" i="1"/>
  <c r="F302" i="1"/>
  <c r="N301" i="1"/>
  <c r="F301" i="1"/>
  <c r="N300" i="1"/>
  <c r="F300" i="1"/>
  <c r="N299" i="1"/>
  <c r="F299" i="1"/>
  <c r="N298" i="1"/>
  <c r="F298" i="1"/>
  <c r="N297" i="1"/>
  <c r="F297" i="1"/>
  <c r="N296" i="1"/>
  <c r="F296" i="1"/>
  <c r="N295" i="1"/>
  <c r="F295" i="1"/>
  <c r="N294" i="1"/>
  <c r="F294" i="1"/>
  <c r="N293" i="1"/>
  <c r="F293" i="1"/>
  <c r="N292" i="1"/>
  <c r="F292" i="1"/>
  <c r="N291" i="1"/>
  <c r="F291" i="1"/>
  <c r="N290" i="1"/>
  <c r="F290" i="1"/>
  <c r="N289" i="1"/>
  <c r="F289" i="1"/>
  <c r="N288" i="1"/>
  <c r="F288" i="1"/>
  <c r="N287" i="1"/>
  <c r="F287" i="1"/>
  <c r="N286" i="1"/>
  <c r="F286" i="1"/>
  <c r="N285" i="1"/>
  <c r="F285" i="1"/>
  <c r="N284" i="1"/>
  <c r="F284" i="1"/>
  <c r="N283" i="1"/>
  <c r="F283" i="1"/>
  <c r="N282" i="1"/>
  <c r="F282" i="1"/>
  <c r="N281" i="1"/>
  <c r="F281" i="1"/>
  <c r="N280" i="1"/>
  <c r="F280" i="1"/>
  <c r="N279" i="1"/>
  <c r="F279" i="1"/>
  <c r="N278" i="1"/>
  <c r="F278" i="1"/>
  <c r="N277" i="1"/>
  <c r="F277" i="1"/>
  <c r="N276" i="1"/>
  <c r="F276" i="1"/>
  <c r="N275" i="1"/>
  <c r="F275" i="1"/>
  <c r="N274" i="1"/>
  <c r="F274" i="1"/>
  <c r="N273" i="1"/>
  <c r="F273" i="1"/>
  <c r="N272" i="1"/>
  <c r="F272" i="1"/>
  <c r="N271" i="1"/>
  <c r="F271" i="1"/>
  <c r="N270" i="1"/>
  <c r="F270" i="1"/>
  <c r="N269" i="1"/>
  <c r="F269" i="1"/>
  <c r="N268" i="1"/>
  <c r="F268" i="1"/>
  <c r="N267" i="1"/>
  <c r="F267" i="1"/>
  <c r="N266" i="1"/>
  <c r="F266" i="1"/>
  <c r="N265" i="1"/>
  <c r="F265" i="1"/>
  <c r="N264" i="1"/>
  <c r="F264" i="1"/>
  <c r="N263" i="1"/>
  <c r="F263" i="1"/>
  <c r="N262" i="1"/>
  <c r="F262" i="1"/>
  <c r="N261" i="1"/>
  <c r="F261" i="1"/>
  <c r="N260" i="1"/>
  <c r="F260" i="1"/>
  <c r="N259" i="1"/>
  <c r="F259" i="1"/>
  <c r="N258" i="1"/>
  <c r="F258" i="1"/>
  <c r="N257" i="1"/>
  <c r="F257" i="1"/>
  <c r="N256" i="1"/>
  <c r="F256" i="1"/>
  <c r="N255" i="1"/>
  <c r="F255" i="1"/>
  <c r="N254" i="1"/>
  <c r="F254" i="1"/>
  <c r="N253" i="1"/>
  <c r="F253" i="1"/>
  <c r="N252" i="1"/>
  <c r="F252" i="1"/>
  <c r="N251" i="1"/>
  <c r="F251" i="1"/>
  <c r="N250" i="1"/>
  <c r="F250" i="1"/>
  <c r="N249" i="1"/>
  <c r="F249" i="1"/>
  <c r="N248" i="1"/>
  <c r="F248" i="1"/>
  <c r="N247" i="1"/>
  <c r="F247" i="1"/>
  <c r="N246" i="1"/>
  <c r="F246" i="1"/>
  <c r="N245" i="1"/>
  <c r="F245" i="1"/>
  <c r="N244" i="1"/>
  <c r="F244" i="1"/>
  <c r="N243" i="1"/>
  <c r="F243" i="1"/>
  <c r="N242" i="1"/>
  <c r="F242" i="1"/>
  <c r="N241" i="1"/>
  <c r="F241" i="1"/>
  <c r="N240" i="1"/>
  <c r="F240" i="1"/>
  <c r="N239" i="1"/>
  <c r="F239" i="1"/>
  <c r="N238" i="1"/>
  <c r="F238" i="1"/>
  <c r="N237" i="1"/>
  <c r="F237" i="1"/>
  <c r="N236" i="1"/>
  <c r="F236" i="1"/>
  <c r="N235" i="1"/>
  <c r="F235" i="1"/>
  <c r="N234" i="1"/>
  <c r="F234" i="1"/>
  <c r="N233" i="1"/>
  <c r="F233" i="1"/>
  <c r="N232" i="1"/>
  <c r="F232" i="1"/>
  <c r="N231" i="1"/>
  <c r="F231" i="1"/>
  <c r="N230" i="1"/>
  <c r="F230" i="1"/>
  <c r="N229" i="1"/>
  <c r="F229" i="1"/>
  <c r="N228" i="1"/>
  <c r="F228" i="1"/>
  <c r="N227" i="1"/>
  <c r="F227" i="1"/>
  <c r="N226" i="1"/>
  <c r="F226" i="1"/>
  <c r="N225" i="1"/>
  <c r="F225" i="1"/>
  <c r="N224" i="1"/>
  <c r="F224" i="1"/>
  <c r="N223" i="1"/>
  <c r="F223" i="1"/>
  <c r="N222" i="1"/>
  <c r="F222" i="1"/>
  <c r="N221" i="1"/>
  <c r="F221" i="1"/>
  <c r="N220" i="1"/>
  <c r="F220" i="1"/>
  <c r="N219" i="1"/>
  <c r="F219" i="1"/>
  <c r="N218" i="1"/>
  <c r="F218" i="1"/>
  <c r="N217" i="1"/>
  <c r="F217" i="1"/>
  <c r="N216" i="1"/>
  <c r="F216" i="1"/>
  <c r="N215" i="1"/>
  <c r="F215" i="1"/>
  <c r="N214" i="1"/>
  <c r="F214" i="1"/>
  <c r="N213" i="1"/>
  <c r="F213" i="1"/>
  <c r="N212" i="1"/>
  <c r="F212" i="1"/>
  <c r="N211" i="1"/>
  <c r="F211" i="1"/>
  <c r="N210" i="1"/>
  <c r="F210" i="1"/>
  <c r="N209" i="1"/>
  <c r="F209" i="1"/>
  <c r="N208" i="1"/>
  <c r="F208" i="1"/>
  <c r="N207" i="1"/>
  <c r="F207" i="1"/>
  <c r="N206" i="1"/>
  <c r="F206" i="1"/>
  <c r="N205" i="1"/>
  <c r="F205" i="1"/>
  <c r="N204" i="1"/>
  <c r="F204" i="1"/>
  <c r="N203" i="1"/>
  <c r="F203" i="1"/>
  <c r="N202" i="1"/>
  <c r="F202" i="1"/>
  <c r="N201" i="1"/>
  <c r="F201" i="1"/>
  <c r="N200" i="1"/>
  <c r="F200" i="1"/>
  <c r="N199" i="1"/>
  <c r="F199" i="1"/>
  <c r="N198" i="1"/>
  <c r="F198" i="1"/>
  <c r="N197" i="1"/>
  <c r="F197" i="1"/>
  <c r="N196" i="1"/>
  <c r="F196" i="1"/>
  <c r="N195" i="1"/>
  <c r="F195" i="1"/>
  <c r="N194" i="1"/>
  <c r="F194" i="1"/>
  <c r="N193" i="1"/>
  <c r="F193" i="1"/>
  <c r="N192" i="1"/>
  <c r="F192" i="1"/>
  <c r="N191" i="1"/>
  <c r="F191" i="1"/>
  <c r="N190" i="1"/>
  <c r="F190" i="1"/>
  <c r="N189" i="1"/>
  <c r="F189" i="1"/>
  <c r="N188" i="1"/>
  <c r="F188" i="1"/>
  <c r="N187" i="1"/>
  <c r="F187" i="1"/>
  <c r="N186" i="1"/>
  <c r="F186" i="1"/>
  <c r="N185" i="1"/>
  <c r="F185" i="1"/>
  <c r="N184" i="1"/>
  <c r="F184" i="1"/>
  <c r="N183" i="1"/>
  <c r="F183" i="1"/>
  <c r="N182" i="1"/>
  <c r="F182" i="1"/>
  <c r="N181" i="1"/>
  <c r="F181" i="1"/>
  <c r="N180" i="1"/>
  <c r="F180" i="1"/>
  <c r="N179" i="1"/>
  <c r="F179" i="1"/>
  <c r="N178" i="1"/>
  <c r="F178" i="1"/>
  <c r="N177" i="1"/>
  <c r="F177" i="1"/>
  <c r="N176" i="1"/>
  <c r="F176" i="1"/>
  <c r="N175" i="1"/>
  <c r="F175" i="1"/>
  <c r="N174" i="1"/>
  <c r="F174" i="1"/>
  <c r="N173" i="1"/>
  <c r="F173" i="1"/>
  <c r="N172" i="1"/>
  <c r="F172" i="1"/>
  <c r="N171" i="1"/>
  <c r="F171" i="1"/>
  <c r="N170" i="1"/>
  <c r="F170" i="1"/>
  <c r="N169" i="1"/>
  <c r="F169" i="1"/>
  <c r="N168" i="1"/>
  <c r="F168" i="1"/>
  <c r="N167" i="1"/>
  <c r="F167" i="1"/>
  <c r="N166" i="1"/>
  <c r="F166" i="1"/>
  <c r="N165" i="1"/>
  <c r="F165" i="1"/>
  <c r="N164" i="1"/>
  <c r="F164" i="1"/>
  <c r="N163" i="1"/>
  <c r="F163" i="1"/>
  <c r="N162" i="1"/>
  <c r="F162" i="1"/>
  <c r="N161" i="1"/>
  <c r="F161" i="1"/>
  <c r="N160" i="1"/>
  <c r="F160" i="1"/>
  <c r="N159" i="1"/>
  <c r="F159" i="1"/>
  <c r="N158" i="1"/>
  <c r="F158" i="1"/>
  <c r="N157" i="1"/>
  <c r="F157" i="1"/>
  <c r="N156" i="1"/>
  <c r="F156" i="1"/>
  <c r="N155" i="1"/>
  <c r="F155" i="1"/>
  <c r="N154" i="1"/>
  <c r="F154" i="1"/>
  <c r="N153" i="1"/>
  <c r="F153" i="1"/>
  <c r="N152" i="1"/>
  <c r="F152" i="1"/>
  <c r="N151" i="1"/>
  <c r="F151" i="1"/>
  <c r="N150" i="1"/>
  <c r="F150" i="1"/>
  <c r="N149" i="1"/>
  <c r="F149" i="1"/>
  <c r="N148" i="1"/>
  <c r="F148" i="1"/>
  <c r="N147" i="1"/>
  <c r="F147" i="1"/>
  <c r="N146" i="1"/>
  <c r="F146" i="1"/>
  <c r="N145" i="1"/>
  <c r="F145" i="1"/>
  <c r="N144" i="1"/>
  <c r="F144" i="1"/>
  <c r="N143" i="1"/>
  <c r="F143" i="1"/>
  <c r="N142" i="1"/>
  <c r="F142" i="1"/>
  <c r="N141" i="1"/>
  <c r="F141" i="1"/>
  <c r="N140" i="1"/>
  <c r="F140" i="1"/>
  <c r="N139" i="1"/>
  <c r="F139" i="1"/>
  <c r="N138" i="1"/>
  <c r="F138" i="1"/>
  <c r="N137" i="1"/>
  <c r="F137" i="1"/>
  <c r="N136" i="1"/>
  <c r="F136" i="1"/>
  <c r="N135" i="1"/>
  <c r="F135" i="1"/>
  <c r="N134" i="1"/>
  <c r="F134" i="1"/>
  <c r="N133" i="1"/>
  <c r="F133" i="1"/>
  <c r="N132" i="1"/>
  <c r="F132" i="1"/>
  <c r="N131" i="1"/>
  <c r="F131" i="1"/>
  <c r="N130" i="1"/>
  <c r="F130" i="1"/>
  <c r="N129" i="1"/>
  <c r="F129" i="1"/>
  <c r="N128" i="1"/>
  <c r="F128" i="1"/>
  <c r="N127" i="1"/>
  <c r="F127" i="1"/>
  <c r="N126" i="1"/>
  <c r="F126" i="1"/>
  <c r="N125" i="1"/>
  <c r="F125" i="1"/>
  <c r="N124" i="1"/>
  <c r="F124" i="1"/>
  <c r="N123" i="1"/>
  <c r="F123" i="1"/>
  <c r="N122" i="1"/>
  <c r="F122" i="1"/>
  <c r="N121" i="1"/>
  <c r="F121" i="1"/>
  <c r="N120" i="1"/>
  <c r="F120" i="1"/>
  <c r="N119" i="1"/>
  <c r="F119" i="1"/>
  <c r="N118" i="1"/>
  <c r="F118" i="1"/>
  <c r="N117" i="1"/>
  <c r="F117" i="1"/>
  <c r="N116" i="1"/>
  <c r="F116" i="1"/>
  <c r="N115" i="1"/>
  <c r="F115" i="1"/>
  <c r="N114" i="1"/>
  <c r="F114" i="1"/>
  <c r="N113" i="1"/>
  <c r="F113" i="1"/>
  <c r="N112" i="1"/>
  <c r="F112" i="1"/>
  <c r="N111" i="1"/>
  <c r="F111" i="1"/>
  <c r="N110" i="1"/>
  <c r="F110" i="1"/>
  <c r="N109" i="1"/>
  <c r="F109" i="1"/>
  <c r="N108" i="1"/>
  <c r="F108" i="1"/>
  <c r="N107" i="1"/>
  <c r="F107" i="1"/>
  <c r="N106" i="1"/>
  <c r="F106" i="1"/>
  <c r="N105" i="1"/>
  <c r="F105" i="1"/>
  <c r="N104" i="1"/>
  <c r="F104" i="1"/>
  <c r="N103" i="1"/>
  <c r="F103" i="1"/>
  <c r="N102" i="1"/>
  <c r="F102" i="1"/>
  <c r="N101" i="1"/>
  <c r="F101" i="1"/>
  <c r="N100" i="1"/>
  <c r="F100" i="1"/>
  <c r="N99" i="1"/>
  <c r="F99" i="1"/>
  <c r="N98" i="1"/>
  <c r="F98" i="1"/>
  <c r="N97" i="1"/>
  <c r="F97" i="1"/>
  <c r="N96" i="1"/>
  <c r="F96" i="1"/>
  <c r="N95" i="1"/>
  <c r="F95" i="1"/>
  <c r="N94" i="1"/>
  <c r="F94" i="1"/>
  <c r="N93" i="1"/>
  <c r="F93" i="1"/>
  <c r="N92" i="1"/>
  <c r="F92" i="1"/>
  <c r="N91" i="1"/>
  <c r="F91" i="1"/>
  <c r="N90" i="1"/>
  <c r="F90" i="1"/>
  <c r="N89" i="1"/>
  <c r="F89" i="1"/>
  <c r="N88" i="1"/>
  <c r="F88" i="1"/>
  <c r="N87" i="1"/>
  <c r="F87" i="1"/>
  <c r="N86" i="1"/>
  <c r="F86" i="1"/>
  <c r="N85" i="1"/>
  <c r="F85" i="1"/>
  <c r="N84" i="1"/>
  <c r="F84" i="1"/>
  <c r="N83" i="1"/>
  <c r="F83" i="1"/>
  <c r="N82" i="1"/>
  <c r="F82" i="1"/>
  <c r="N81" i="1"/>
  <c r="F81" i="1"/>
  <c r="N80" i="1"/>
  <c r="F80" i="1"/>
  <c r="N79" i="1"/>
  <c r="F79" i="1"/>
  <c r="N78" i="1"/>
  <c r="F78" i="1"/>
  <c r="N77" i="1"/>
  <c r="F77" i="1"/>
  <c r="N76" i="1"/>
  <c r="F76" i="1"/>
  <c r="N75" i="1"/>
  <c r="F75" i="1"/>
  <c r="N74" i="1"/>
  <c r="F74" i="1"/>
  <c r="N73" i="1"/>
  <c r="F73" i="1"/>
  <c r="N72" i="1"/>
  <c r="F72" i="1"/>
  <c r="N71" i="1"/>
  <c r="F71" i="1"/>
  <c r="N70" i="1"/>
  <c r="F70" i="1"/>
  <c r="N69" i="1"/>
  <c r="F69" i="1"/>
  <c r="N68" i="1"/>
  <c r="F68" i="1"/>
  <c r="N67" i="1"/>
  <c r="F67" i="1"/>
  <c r="N66" i="1"/>
  <c r="F66" i="1"/>
  <c r="N65" i="1"/>
  <c r="F65" i="1"/>
  <c r="N64" i="1"/>
  <c r="F64" i="1"/>
  <c r="N63" i="1"/>
  <c r="F63" i="1"/>
  <c r="N62" i="1"/>
  <c r="F62" i="1"/>
  <c r="N61" i="1"/>
  <c r="F61" i="1"/>
  <c r="N60" i="1"/>
  <c r="F60" i="1"/>
  <c r="N59" i="1"/>
  <c r="F59" i="1"/>
  <c r="N58" i="1"/>
  <c r="F58" i="1"/>
  <c r="N57" i="1"/>
  <c r="F57" i="1"/>
  <c r="N56" i="1"/>
  <c r="F56" i="1"/>
  <c r="N55" i="1"/>
  <c r="F55" i="1"/>
  <c r="N54" i="1"/>
  <c r="F54" i="1"/>
  <c r="N53" i="1"/>
  <c r="F53" i="1"/>
  <c r="N52" i="1"/>
  <c r="F52" i="1"/>
  <c r="N51" i="1"/>
  <c r="F51" i="1"/>
  <c r="N50" i="1"/>
  <c r="F50" i="1"/>
  <c r="N49" i="1"/>
  <c r="F49" i="1"/>
  <c r="N48" i="1"/>
  <c r="F48" i="1"/>
  <c r="N47" i="1"/>
  <c r="F47" i="1"/>
  <c r="N46" i="1"/>
  <c r="F46" i="1"/>
  <c r="N45" i="1"/>
  <c r="F45" i="1"/>
  <c r="N44" i="1"/>
  <c r="F44" i="1"/>
  <c r="N43" i="1"/>
  <c r="F43" i="1"/>
  <c r="N42" i="1"/>
  <c r="F42" i="1"/>
  <c r="N41" i="1"/>
  <c r="F41" i="1"/>
  <c r="N40" i="1"/>
  <c r="F40" i="1"/>
  <c r="N39" i="1"/>
  <c r="F39" i="1"/>
  <c r="N38" i="1"/>
  <c r="F38" i="1"/>
  <c r="N37" i="1"/>
  <c r="F37" i="1"/>
  <c r="N36" i="1"/>
  <c r="F36" i="1"/>
  <c r="N35" i="1"/>
  <c r="F35" i="1"/>
  <c r="N34" i="1"/>
  <c r="F34" i="1"/>
  <c r="N33" i="1"/>
  <c r="F33" i="1"/>
  <c r="N32" i="1"/>
  <c r="F32" i="1"/>
  <c r="N31" i="1"/>
  <c r="F31" i="1"/>
  <c r="N30" i="1"/>
  <c r="F30" i="1"/>
  <c r="N29" i="1"/>
  <c r="F29" i="1"/>
  <c r="N28" i="1"/>
  <c r="F28" i="1"/>
  <c r="N27" i="1"/>
  <c r="F27" i="1"/>
  <c r="N26" i="1"/>
  <c r="F26" i="1"/>
  <c r="N25" i="1"/>
  <c r="F25" i="1"/>
  <c r="N24" i="1"/>
  <c r="F24" i="1"/>
  <c r="N23" i="1"/>
  <c r="F23" i="1"/>
  <c r="N22" i="1"/>
  <c r="F22" i="1"/>
  <c r="N21" i="1"/>
  <c r="F21" i="1"/>
  <c r="N20" i="1"/>
  <c r="F20" i="1"/>
  <c r="N19" i="1"/>
  <c r="F19" i="1"/>
  <c r="N18" i="1"/>
  <c r="F18" i="1"/>
  <c r="N17" i="1"/>
  <c r="F17" i="1"/>
  <c r="N16" i="1"/>
  <c r="F16" i="1"/>
  <c r="N15" i="1"/>
  <c r="F15" i="1"/>
  <c r="N14" i="1"/>
  <c r="F14" i="1"/>
  <c r="N13" i="1"/>
  <c r="F13" i="1"/>
  <c r="N12" i="1"/>
  <c r="F12" i="1"/>
  <c r="N11" i="1"/>
  <c r="F11" i="1"/>
  <c r="N10" i="1"/>
  <c r="F10" i="1"/>
  <c r="N9" i="1"/>
  <c r="F9" i="1"/>
  <c r="N8" i="1"/>
  <c r="F8" i="1"/>
  <c r="N7" i="1"/>
  <c r="F7" i="1"/>
  <c r="N6" i="1"/>
  <c r="F6" i="1"/>
  <c r="N5" i="1"/>
  <c r="F5" i="1"/>
  <c r="N4" i="1"/>
  <c r="F4" i="1"/>
  <c r="N3" i="1"/>
  <c r="F3" i="1"/>
</calcChain>
</file>

<file path=xl/sharedStrings.xml><?xml version="1.0" encoding="utf-8"?>
<sst xmlns="http://schemas.openxmlformats.org/spreadsheetml/2006/main" count="2642" uniqueCount="113">
  <si>
    <t>AF</t>
  </si>
  <si>
    <t>PP</t>
  </si>
  <si>
    <t>FONDO</t>
  </si>
  <si>
    <t>PARTIDA</t>
  </si>
  <si>
    <t>CAP</t>
  </si>
  <si>
    <t>TG</t>
  </si>
  <si>
    <t>DI</t>
  </si>
  <si>
    <t>DG</t>
  </si>
  <si>
    <t>PROYECTO</t>
  </si>
  <si>
    <t>ORIGINAL</t>
  </si>
  <si>
    <t>MODIFICADO</t>
  </si>
  <si>
    <t>EJERCIDO</t>
  </si>
  <si>
    <t xml:space="preserve">COMPROMISO                      </t>
  </si>
  <si>
    <t>DEVENGADO</t>
  </si>
  <si>
    <t>N001</t>
  </si>
  <si>
    <t>A5</t>
  </si>
  <si>
    <t>A6</t>
  </si>
  <si>
    <t>A7</t>
  </si>
  <si>
    <t>E190</t>
  </si>
  <si>
    <t>E200</t>
  </si>
  <si>
    <t>K023</t>
  </si>
  <si>
    <t>M001</t>
  </si>
  <si>
    <t>E187</t>
  </si>
  <si>
    <t>E189</t>
  </si>
  <si>
    <t>E188</t>
  </si>
  <si>
    <t>E198</t>
  </si>
  <si>
    <t>S229</t>
  </si>
  <si>
    <t>U048</t>
  </si>
  <si>
    <t>F037</t>
  </si>
  <si>
    <t>M002</t>
  </si>
  <si>
    <t>R002</t>
  </si>
  <si>
    <t>172002N001</t>
  </si>
  <si>
    <t>111150</t>
  </si>
  <si>
    <t/>
  </si>
  <si>
    <t>15O150</t>
  </si>
  <si>
    <t>15O250</t>
  </si>
  <si>
    <t>15O350</t>
  </si>
  <si>
    <t>25P150</t>
  </si>
  <si>
    <t>181298M002</t>
  </si>
  <si>
    <t>25P154</t>
  </si>
  <si>
    <t>25P654</t>
  </si>
  <si>
    <t>216089E190</t>
  </si>
  <si>
    <t>15O550</t>
  </si>
  <si>
    <t>A25NR0013</t>
  </si>
  <si>
    <t>221063E200</t>
  </si>
  <si>
    <t>A25NR0017</t>
  </si>
  <si>
    <t>A25NR0025</t>
  </si>
  <si>
    <t>A25NR0018</t>
  </si>
  <si>
    <t>A25NR0019</t>
  </si>
  <si>
    <t>111250</t>
  </si>
  <si>
    <t>A25NR0027</t>
  </si>
  <si>
    <t>A25NR0006</t>
  </si>
  <si>
    <t>15O450</t>
  </si>
  <si>
    <t>15O650</t>
  </si>
  <si>
    <t>15OB50</t>
  </si>
  <si>
    <t>A25NR0024</t>
  </si>
  <si>
    <t>15OC50</t>
  </si>
  <si>
    <t>15OG50</t>
  </si>
  <si>
    <t>A25NR0001</t>
  </si>
  <si>
    <t>A25NR0002</t>
  </si>
  <si>
    <t>A25NR0003</t>
  </si>
  <si>
    <t>A25NR0004</t>
  </si>
  <si>
    <t>A25NR0005</t>
  </si>
  <si>
    <t>221274K023</t>
  </si>
  <si>
    <t>O25NR0009</t>
  </si>
  <si>
    <t>O25NR0014</t>
  </si>
  <si>
    <t>O25NR0015</t>
  </si>
  <si>
    <t>O25NR0016</t>
  </si>
  <si>
    <t>O25NR0001</t>
  </si>
  <si>
    <t>O25NR0002</t>
  </si>
  <si>
    <t>O25NR0003</t>
  </si>
  <si>
    <t>O25NR0004</t>
  </si>
  <si>
    <t>A25NR0020</t>
  </si>
  <si>
    <t>A25NR0021</t>
  </si>
  <si>
    <t>A25NR0023</t>
  </si>
  <si>
    <t>A25NR0022</t>
  </si>
  <si>
    <t>A25NR0008</t>
  </si>
  <si>
    <t>A25NR0009</t>
  </si>
  <si>
    <t>25P650</t>
  </si>
  <si>
    <t>O25NR0007</t>
  </si>
  <si>
    <t>O25NR0010</t>
  </si>
  <si>
    <t>O25NR0005</t>
  </si>
  <si>
    <t>O25NR0006</t>
  </si>
  <si>
    <t>O25NR0008</t>
  </si>
  <si>
    <t>O25NR0011</t>
  </si>
  <si>
    <t>O25NR0012</t>
  </si>
  <si>
    <t>O25NR0013</t>
  </si>
  <si>
    <t>O25NR0017</t>
  </si>
  <si>
    <t>O25NR0018</t>
  </si>
  <si>
    <t>O25NR0019</t>
  </si>
  <si>
    <t>221313M001</t>
  </si>
  <si>
    <t>A25NR0026</t>
  </si>
  <si>
    <t>221313M002</t>
  </si>
  <si>
    <t>222263R002</t>
  </si>
  <si>
    <t>A25NR0028</t>
  </si>
  <si>
    <t>O25NR0020</t>
  </si>
  <si>
    <t>226321E187</t>
  </si>
  <si>
    <t>226321K023</t>
  </si>
  <si>
    <t>232064E189</t>
  </si>
  <si>
    <t>A25NR0012</t>
  </si>
  <si>
    <t>242218E188</t>
  </si>
  <si>
    <t>A25NR0010</t>
  </si>
  <si>
    <t>A25NR0011</t>
  </si>
  <si>
    <t>263320E198</t>
  </si>
  <si>
    <t>A25NR0015</t>
  </si>
  <si>
    <t>A25NR0014</t>
  </si>
  <si>
    <t>268324S229</t>
  </si>
  <si>
    <t>271323E187</t>
  </si>
  <si>
    <t>A25NR0007</t>
  </si>
  <si>
    <t>271323S229</t>
  </si>
  <si>
    <t>271323U048</t>
  </si>
  <si>
    <t>311102F037</t>
  </si>
  <si>
    <t>A25NR0016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</si>
</sst>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top"/>
    </xf>
    <xf numFmtId="43" fontId="3" fillId="0" borderId="1" xfId="1" applyFont="1" applyBorder="1" applyAlignment="1">
      <alignment vertical="top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4" fontId="0" fillId="0" borderId="3" xfId="0" applyNumberFormat="1" applyBorder="1" applyAlignment="1">
      <alignment vertical="top"/>
    </xf>
    <xf numFmtId="43" fontId="3" fillId="0" borderId="3" xfId="1" applyFont="1" applyBorder="1" applyAlignment="1">
      <alignment vertical="top"/>
    </xf>
    <xf numFmtId="0" fontId="2" fillId="2" borderId="2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DA0DB-62A1-456C-8606-46C63325D376}">
  <dimension ref="B1:O1090"/>
  <sheetViews>
    <sheetView tabSelected="1" workbookViewId="0">
      <selection activeCell="N10" sqref="N10"/>
    </sheetView>
  </sheetViews>
  <sheetFormatPr baseColWidth="10" defaultRowHeight="15" x14ac:dyDescent="0.25"/>
  <cols>
    <col min="10" max="13" width="13.7109375" bestFit="1" customWidth="1"/>
    <col min="14" max="14" width="16.85546875" customWidth="1"/>
    <col min="15" max="15" width="13.7109375" bestFit="1" customWidth="1"/>
  </cols>
  <sheetData>
    <row r="1" spans="2:15" ht="15.75" thickBot="1" x14ac:dyDescent="0.3"/>
    <row r="2" spans="2:15" ht="31.5" customHeight="1" thickTop="1" thickBot="1" x14ac:dyDescent="0.3"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13" t="s">
        <v>12</v>
      </c>
      <c r="O2" s="11" t="s">
        <v>13</v>
      </c>
    </row>
    <row r="3" spans="2:15" ht="15.75" thickTop="1" x14ac:dyDescent="0.25">
      <c r="B3" s="7" t="s">
        <v>31</v>
      </c>
      <c r="C3" s="7" t="s">
        <v>14</v>
      </c>
      <c r="D3" s="7" t="s">
        <v>32</v>
      </c>
      <c r="E3" s="7">
        <v>2151</v>
      </c>
      <c r="F3" s="7" t="str">
        <f>LEFT(E3,1)</f>
        <v>2</v>
      </c>
      <c r="G3" s="7">
        <v>1</v>
      </c>
      <c r="H3" s="7">
        <v>1</v>
      </c>
      <c r="I3" s="8">
        <v>0</v>
      </c>
      <c r="J3" s="7" t="s">
        <v>33</v>
      </c>
      <c r="K3" s="9">
        <v>60000</v>
      </c>
      <c r="L3" s="9">
        <v>60000</v>
      </c>
      <c r="M3" s="9">
        <v>0</v>
      </c>
      <c r="N3" s="10">
        <f t="shared" ref="N3:N66" si="0">K3-M3</f>
        <v>60000</v>
      </c>
      <c r="O3" s="9">
        <v>0</v>
      </c>
    </row>
    <row r="4" spans="2:15" x14ac:dyDescent="0.25">
      <c r="B4" s="3" t="s">
        <v>31</v>
      </c>
      <c r="C4" s="3" t="s">
        <v>14</v>
      </c>
      <c r="D4" s="3" t="s">
        <v>34</v>
      </c>
      <c r="E4" s="3">
        <v>2911</v>
      </c>
      <c r="F4" s="3" t="str">
        <f t="shared" ref="F4:F67" si="1">LEFT(E4,1)</f>
        <v>2</v>
      </c>
      <c r="G4" s="3">
        <v>1</v>
      </c>
      <c r="H4" s="3">
        <v>1</v>
      </c>
      <c r="I4" s="4">
        <v>0</v>
      </c>
      <c r="J4" s="3" t="s">
        <v>33</v>
      </c>
      <c r="K4" s="5">
        <v>172020</v>
      </c>
      <c r="L4" s="5">
        <v>172020</v>
      </c>
      <c r="M4" s="5">
        <v>0</v>
      </c>
      <c r="N4" s="6">
        <f t="shared" si="0"/>
        <v>172020</v>
      </c>
      <c r="O4" s="5">
        <v>0</v>
      </c>
    </row>
    <row r="5" spans="2:15" x14ac:dyDescent="0.25">
      <c r="B5" s="3" t="s">
        <v>31</v>
      </c>
      <c r="C5" s="3" t="s">
        <v>14</v>
      </c>
      <c r="D5" s="3" t="s">
        <v>35</v>
      </c>
      <c r="E5" s="3">
        <v>1131</v>
      </c>
      <c r="F5" s="3" t="str">
        <f t="shared" si="1"/>
        <v>1</v>
      </c>
      <c r="G5" s="3">
        <v>1</v>
      </c>
      <c r="H5" s="3">
        <v>1</v>
      </c>
      <c r="I5" s="4">
        <v>0</v>
      </c>
      <c r="J5" s="3" t="s">
        <v>33</v>
      </c>
      <c r="K5" s="5">
        <v>303308</v>
      </c>
      <c r="L5" s="5">
        <v>303308</v>
      </c>
      <c r="M5" s="5">
        <v>303308</v>
      </c>
      <c r="N5" s="6">
        <f t="shared" si="0"/>
        <v>0</v>
      </c>
      <c r="O5" s="5">
        <v>303308</v>
      </c>
    </row>
    <row r="6" spans="2:15" x14ac:dyDescent="0.25">
      <c r="B6" s="3" t="s">
        <v>31</v>
      </c>
      <c r="C6" s="3" t="s">
        <v>14</v>
      </c>
      <c r="D6" s="3" t="s">
        <v>35</v>
      </c>
      <c r="E6" s="3">
        <v>1132</v>
      </c>
      <c r="F6" s="3" t="str">
        <f t="shared" si="1"/>
        <v>1</v>
      </c>
      <c r="G6" s="3">
        <v>1</v>
      </c>
      <c r="H6" s="3">
        <v>1</v>
      </c>
      <c r="I6" s="4">
        <v>0</v>
      </c>
      <c r="J6" s="3" t="s">
        <v>33</v>
      </c>
      <c r="K6" s="5">
        <v>269044</v>
      </c>
      <c r="L6" s="5">
        <v>269044</v>
      </c>
      <c r="M6" s="5">
        <v>269044</v>
      </c>
      <c r="N6" s="6">
        <f t="shared" si="0"/>
        <v>0</v>
      </c>
      <c r="O6" s="5">
        <v>269044</v>
      </c>
    </row>
    <row r="7" spans="2:15" x14ac:dyDescent="0.25">
      <c r="B7" s="3" t="s">
        <v>31</v>
      </c>
      <c r="C7" s="3" t="s">
        <v>14</v>
      </c>
      <c r="D7" s="3" t="s">
        <v>35</v>
      </c>
      <c r="E7" s="3">
        <v>1221</v>
      </c>
      <c r="F7" s="3" t="str">
        <f t="shared" si="1"/>
        <v>1</v>
      </c>
      <c r="G7" s="3">
        <v>1</v>
      </c>
      <c r="H7" s="3">
        <v>1</v>
      </c>
      <c r="I7" s="4">
        <v>8</v>
      </c>
      <c r="J7" s="3" t="s">
        <v>33</v>
      </c>
      <c r="K7" s="5">
        <v>666702</v>
      </c>
      <c r="L7" s="5">
        <v>666702</v>
      </c>
      <c r="M7" s="5">
        <v>666702</v>
      </c>
      <c r="N7" s="6">
        <f t="shared" si="0"/>
        <v>0</v>
      </c>
      <c r="O7" s="5">
        <v>666702</v>
      </c>
    </row>
    <row r="8" spans="2:15" x14ac:dyDescent="0.25">
      <c r="B8" s="3" t="s">
        <v>31</v>
      </c>
      <c r="C8" s="3" t="s">
        <v>14</v>
      </c>
      <c r="D8" s="3" t="s">
        <v>35</v>
      </c>
      <c r="E8" s="3">
        <v>1311</v>
      </c>
      <c r="F8" s="3" t="str">
        <f t="shared" si="1"/>
        <v>1</v>
      </c>
      <c r="G8" s="3">
        <v>1</v>
      </c>
      <c r="H8" s="3">
        <v>1</v>
      </c>
      <c r="I8" s="4">
        <v>0</v>
      </c>
      <c r="J8" s="3" t="s">
        <v>33</v>
      </c>
      <c r="K8" s="5">
        <v>60304</v>
      </c>
      <c r="L8" s="5">
        <v>60304</v>
      </c>
      <c r="M8" s="5">
        <v>60057.5</v>
      </c>
      <c r="N8" s="6">
        <f t="shared" si="0"/>
        <v>246.5</v>
      </c>
      <c r="O8" s="5">
        <v>60057.5</v>
      </c>
    </row>
    <row r="9" spans="2:15" x14ac:dyDescent="0.25">
      <c r="B9" s="3" t="s">
        <v>31</v>
      </c>
      <c r="C9" s="3" t="s">
        <v>14</v>
      </c>
      <c r="D9" s="3" t="s">
        <v>35</v>
      </c>
      <c r="E9" s="3">
        <v>1321</v>
      </c>
      <c r="F9" s="3" t="str">
        <f t="shared" si="1"/>
        <v>1</v>
      </c>
      <c r="G9" s="3">
        <v>1</v>
      </c>
      <c r="H9" s="3">
        <v>1</v>
      </c>
      <c r="I9" s="4">
        <v>0</v>
      </c>
      <c r="J9" s="3" t="s">
        <v>33</v>
      </c>
      <c r="K9" s="5">
        <v>108218</v>
      </c>
      <c r="L9" s="5">
        <v>108218</v>
      </c>
      <c r="M9" s="5">
        <v>1019.67</v>
      </c>
      <c r="N9" s="6">
        <f t="shared" si="0"/>
        <v>107198.33</v>
      </c>
      <c r="O9" s="5">
        <v>1019.67</v>
      </c>
    </row>
    <row r="10" spans="2:15" x14ac:dyDescent="0.25">
      <c r="B10" s="3" t="s">
        <v>31</v>
      </c>
      <c r="C10" s="3" t="s">
        <v>14</v>
      </c>
      <c r="D10" s="3" t="s">
        <v>35</v>
      </c>
      <c r="E10" s="3">
        <v>1323</v>
      </c>
      <c r="F10" s="3" t="str">
        <f t="shared" si="1"/>
        <v>1</v>
      </c>
      <c r="G10" s="3">
        <v>1</v>
      </c>
      <c r="H10" s="3">
        <v>1</v>
      </c>
      <c r="I10" s="4">
        <v>0</v>
      </c>
      <c r="J10" s="3" t="s">
        <v>33</v>
      </c>
      <c r="K10" s="5">
        <v>97886</v>
      </c>
      <c r="L10" s="5">
        <v>97886</v>
      </c>
      <c r="M10" s="5">
        <v>0</v>
      </c>
      <c r="N10" s="6">
        <f t="shared" si="0"/>
        <v>97886</v>
      </c>
      <c r="O10" s="5">
        <v>0</v>
      </c>
    </row>
    <row r="11" spans="2:15" x14ac:dyDescent="0.25">
      <c r="B11" s="3" t="s">
        <v>31</v>
      </c>
      <c r="C11" s="3" t="s">
        <v>14</v>
      </c>
      <c r="D11" s="3" t="s">
        <v>35</v>
      </c>
      <c r="E11" s="3">
        <v>1323</v>
      </c>
      <c r="F11" s="3" t="str">
        <f t="shared" si="1"/>
        <v>1</v>
      </c>
      <c r="G11" s="3">
        <v>1</v>
      </c>
      <c r="H11" s="3">
        <v>1</v>
      </c>
      <c r="I11" s="4">
        <v>8</v>
      </c>
      <c r="J11" s="3" t="s">
        <v>33</v>
      </c>
      <c r="K11" s="5">
        <v>73939</v>
      </c>
      <c r="L11" s="5">
        <v>73939</v>
      </c>
      <c r="M11" s="5">
        <v>0</v>
      </c>
      <c r="N11" s="6">
        <f t="shared" si="0"/>
        <v>73939</v>
      </c>
      <c r="O11" s="5">
        <v>0</v>
      </c>
    </row>
    <row r="12" spans="2:15" x14ac:dyDescent="0.25">
      <c r="B12" s="3" t="s">
        <v>31</v>
      </c>
      <c r="C12" s="3" t="s">
        <v>14</v>
      </c>
      <c r="D12" s="3" t="s">
        <v>35</v>
      </c>
      <c r="E12" s="3">
        <v>1331</v>
      </c>
      <c r="F12" s="3" t="str">
        <f t="shared" si="1"/>
        <v>1</v>
      </c>
      <c r="G12" s="3">
        <v>1</v>
      </c>
      <c r="H12" s="3">
        <v>1</v>
      </c>
      <c r="I12" s="4">
        <v>0</v>
      </c>
      <c r="J12" s="3" t="s">
        <v>33</v>
      </c>
      <c r="K12" s="5">
        <v>24528</v>
      </c>
      <c r="L12" s="5">
        <v>24528</v>
      </c>
      <c r="M12" s="5">
        <v>24528</v>
      </c>
      <c r="N12" s="6">
        <f t="shared" si="0"/>
        <v>0</v>
      </c>
      <c r="O12" s="5">
        <v>24528</v>
      </c>
    </row>
    <row r="13" spans="2:15" x14ac:dyDescent="0.25">
      <c r="B13" s="3" t="s">
        <v>31</v>
      </c>
      <c r="C13" s="3" t="s">
        <v>14</v>
      </c>
      <c r="D13" s="3" t="s">
        <v>35</v>
      </c>
      <c r="E13" s="3">
        <v>1332</v>
      </c>
      <c r="F13" s="3" t="str">
        <f t="shared" si="1"/>
        <v>1</v>
      </c>
      <c r="G13" s="3">
        <v>1</v>
      </c>
      <c r="H13" s="3">
        <v>1</v>
      </c>
      <c r="I13" s="4">
        <v>0</v>
      </c>
      <c r="J13" s="3" t="s">
        <v>33</v>
      </c>
      <c r="K13" s="5">
        <v>87312</v>
      </c>
      <c r="L13" s="5">
        <v>87312</v>
      </c>
      <c r="M13" s="5">
        <v>87312</v>
      </c>
      <c r="N13" s="6">
        <f t="shared" si="0"/>
        <v>0</v>
      </c>
      <c r="O13" s="5">
        <v>87312</v>
      </c>
    </row>
    <row r="14" spans="2:15" x14ac:dyDescent="0.25">
      <c r="B14" s="3" t="s">
        <v>31</v>
      </c>
      <c r="C14" s="3" t="s">
        <v>14</v>
      </c>
      <c r="D14" s="3" t="s">
        <v>35</v>
      </c>
      <c r="E14" s="3">
        <v>1341</v>
      </c>
      <c r="F14" s="3" t="str">
        <f t="shared" si="1"/>
        <v>1</v>
      </c>
      <c r="G14" s="3">
        <v>1</v>
      </c>
      <c r="H14" s="3">
        <v>1</v>
      </c>
      <c r="I14" s="4">
        <v>0</v>
      </c>
      <c r="J14" s="3" t="s">
        <v>33</v>
      </c>
      <c r="K14" s="5">
        <v>47614</v>
      </c>
      <c r="L14" s="5">
        <v>47614</v>
      </c>
      <c r="M14" s="5">
        <v>44626.81</v>
      </c>
      <c r="N14" s="6">
        <f t="shared" si="0"/>
        <v>2987.1900000000023</v>
      </c>
      <c r="O14" s="5">
        <v>44626.81</v>
      </c>
    </row>
    <row r="15" spans="2:15" x14ac:dyDescent="0.25">
      <c r="B15" s="3" t="s">
        <v>31</v>
      </c>
      <c r="C15" s="3" t="s">
        <v>14</v>
      </c>
      <c r="D15" s="3" t="s">
        <v>35</v>
      </c>
      <c r="E15" s="3">
        <v>1343</v>
      </c>
      <c r="F15" s="3" t="str">
        <f t="shared" si="1"/>
        <v>1</v>
      </c>
      <c r="G15" s="3">
        <v>1</v>
      </c>
      <c r="H15" s="3">
        <v>1</v>
      </c>
      <c r="I15" s="4">
        <v>0</v>
      </c>
      <c r="J15" s="3" t="s">
        <v>33</v>
      </c>
      <c r="K15" s="5">
        <v>118990</v>
      </c>
      <c r="L15" s="5">
        <v>118990</v>
      </c>
      <c r="M15" s="5">
        <v>118990</v>
      </c>
      <c r="N15" s="6">
        <f t="shared" si="0"/>
        <v>0</v>
      </c>
      <c r="O15" s="5">
        <v>118990</v>
      </c>
    </row>
    <row r="16" spans="2:15" x14ac:dyDescent="0.25">
      <c r="B16" s="3" t="s">
        <v>31</v>
      </c>
      <c r="C16" s="3" t="s">
        <v>14</v>
      </c>
      <c r="D16" s="3" t="s">
        <v>35</v>
      </c>
      <c r="E16" s="3">
        <v>1411</v>
      </c>
      <c r="F16" s="3" t="str">
        <f t="shared" si="1"/>
        <v>1</v>
      </c>
      <c r="G16" s="3">
        <v>1</v>
      </c>
      <c r="H16" s="3">
        <v>2</v>
      </c>
      <c r="I16" s="12">
        <v>1</v>
      </c>
      <c r="J16" s="3" t="s">
        <v>33</v>
      </c>
      <c r="K16" s="5">
        <v>102534</v>
      </c>
      <c r="L16" s="5">
        <v>102534</v>
      </c>
      <c r="M16" s="5">
        <v>20630.009999999998</v>
      </c>
      <c r="N16" s="6">
        <f t="shared" si="0"/>
        <v>81903.990000000005</v>
      </c>
      <c r="O16" s="5">
        <v>20630.009999999998</v>
      </c>
    </row>
    <row r="17" spans="2:15" x14ac:dyDescent="0.25">
      <c r="B17" s="3" t="s">
        <v>31</v>
      </c>
      <c r="C17" s="3" t="s">
        <v>14</v>
      </c>
      <c r="D17" s="3" t="s">
        <v>35</v>
      </c>
      <c r="E17" s="3">
        <v>1411</v>
      </c>
      <c r="F17" s="3" t="str">
        <f t="shared" si="1"/>
        <v>1</v>
      </c>
      <c r="G17" s="3">
        <v>1</v>
      </c>
      <c r="H17" s="3">
        <v>2</v>
      </c>
      <c r="I17" s="4">
        <v>3</v>
      </c>
      <c r="J17" s="3" t="s">
        <v>33</v>
      </c>
      <c r="K17" s="5">
        <v>68600</v>
      </c>
      <c r="L17" s="5">
        <v>68600</v>
      </c>
      <c r="M17" s="5">
        <v>9579.39</v>
      </c>
      <c r="N17" s="6">
        <f t="shared" si="0"/>
        <v>59020.61</v>
      </c>
      <c r="O17" s="5">
        <v>9579.39</v>
      </c>
    </row>
    <row r="18" spans="2:15" x14ac:dyDescent="0.25">
      <c r="B18" s="3" t="s">
        <v>31</v>
      </c>
      <c r="C18" s="3" t="s">
        <v>14</v>
      </c>
      <c r="D18" s="3" t="s">
        <v>35</v>
      </c>
      <c r="E18" s="3">
        <v>1411</v>
      </c>
      <c r="F18" s="3" t="str">
        <f t="shared" si="1"/>
        <v>1</v>
      </c>
      <c r="G18" s="3">
        <v>1</v>
      </c>
      <c r="H18" s="3">
        <v>2</v>
      </c>
      <c r="I18" s="4">
        <v>8</v>
      </c>
      <c r="J18" s="3" t="s">
        <v>33</v>
      </c>
      <c r="K18" s="5">
        <v>61846</v>
      </c>
      <c r="L18" s="5">
        <v>61846</v>
      </c>
      <c r="M18" s="5">
        <v>12618.08</v>
      </c>
      <c r="N18" s="6">
        <f t="shared" si="0"/>
        <v>49227.92</v>
      </c>
      <c r="O18" s="5">
        <v>12618.08</v>
      </c>
    </row>
    <row r="19" spans="2:15" x14ac:dyDescent="0.25">
      <c r="B19" s="3" t="s">
        <v>31</v>
      </c>
      <c r="C19" s="3" t="s">
        <v>14</v>
      </c>
      <c r="D19" s="3" t="s">
        <v>35</v>
      </c>
      <c r="E19" s="3">
        <v>1421</v>
      </c>
      <c r="F19" s="3" t="str">
        <f t="shared" si="1"/>
        <v>1</v>
      </c>
      <c r="G19" s="3">
        <v>1</v>
      </c>
      <c r="H19" s="3">
        <v>2</v>
      </c>
      <c r="I19" s="4">
        <v>1</v>
      </c>
      <c r="J19" s="3" t="s">
        <v>33</v>
      </c>
      <c r="K19" s="5">
        <v>55345</v>
      </c>
      <c r="L19" s="5">
        <v>55345</v>
      </c>
      <c r="M19" s="5">
        <v>10132.42</v>
      </c>
      <c r="N19" s="6">
        <f t="shared" si="0"/>
        <v>45212.58</v>
      </c>
      <c r="O19" s="5">
        <v>10132.42</v>
      </c>
    </row>
    <row r="20" spans="2:15" x14ac:dyDescent="0.25">
      <c r="B20" s="3" t="s">
        <v>31</v>
      </c>
      <c r="C20" s="3" t="s">
        <v>14</v>
      </c>
      <c r="D20" s="3" t="s">
        <v>35</v>
      </c>
      <c r="E20" s="3">
        <v>1421</v>
      </c>
      <c r="F20" s="3" t="str">
        <f t="shared" si="1"/>
        <v>1</v>
      </c>
      <c r="G20" s="3">
        <v>1</v>
      </c>
      <c r="H20" s="3">
        <v>2</v>
      </c>
      <c r="I20" s="4">
        <v>3</v>
      </c>
      <c r="J20" s="3" t="s">
        <v>33</v>
      </c>
      <c r="K20" s="5">
        <v>101952</v>
      </c>
      <c r="L20" s="5">
        <v>101952</v>
      </c>
      <c r="M20" s="5">
        <v>14235.9</v>
      </c>
      <c r="N20" s="6">
        <f t="shared" si="0"/>
        <v>87716.1</v>
      </c>
      <c r="O20" s="5">
        <v>14235.9</v>
      </c>
    </row>
    <row r="21" spans="2:15" x14ac:dyDescent="0.25">
      <c r="B21" s="3" t="s">
        <v>31</v>
      </c>
      <c r="C21" s="3" t="s">
        <v>14</v>
      </c>
      <c r="D21" s="3" t="s">
        <v>35</v>
      </c>
      <c r="E21" s="3">
        <v>1431</v>
      </c>
      <c r="F21" s="3" t="str">
        <f t="shared" si="1"/>
        <v>1</v>
      </c>
      <c r="G21" s="3">
        <v>1</v>
      </c>
      <c r="H21" s="3">
        <v>2</v>
      </c>
      <c r="I21" s="4">
        <v>0</v>
      </c>
      <c r="J21" s="3" t="s">
        <v>33</v>
      </c>
      <c r="K21" s="5">
        <v>61423</v>
      </c>
      <c r="L21" s="5">
        <v>61423</v>
      </c>
      <c r="M21" s="5">
        <v>10375.89</v>
      </c>
      <c r="N21" s="6">
        <f t="shared" si="0"/>
        <v>51047.11</v>
      </c>
      <c r="O21" s="5">
        <v>10375.89</v>
      </c>
    </row>
    <row r="22" spans="2:15" x14ac:dyDescent="0.25">
      <c r="B22" s="3" t="s">
        <v>31</v>
      </c>
      <c r="C22" s="3" t="s">
        <v>14</v>
      </c>
      <c r="D22" s="3" t="s">
        <v>35</v>
      </c>
      <c r="E22" s="3">
        <v>1441</v>
      </c>
      <c r="F22" s="3" t="str">
        <f t="shared" si="1"/>
        <v>1</v>
      </c>
      <c r="G22" s="3">
        <v>1</v>
      </c>
      <c r="H22" s="3">
        <v>2</v>
      </c>
      <c r="I22" s="4">
        <v>0</v>
      </c>
      <c r="J22" s="3" t="s">
        <v>33</v>
      </c>
      <c r="K22" s="5">
        <v>20941</v>
      </c>
      <c r="L22" s="5">
        <v>20941</v>
      </c>
      <c r="M22" s="5">
        <v>0</v>
      </c>
      <c r="N22" s="6">
        <f t="shared" si="0"/>
        <v>20941</v>
      </c>
      <c r="O22" s="5">
        <v>0</v>
      </c>
    </row>
    <row r="23" spans="2:15" x14ac:dyDescent="0.25">
      <c r="B23" s="3" t="s">
        <v>31</v>
      </c>
      <c r="C23" s="3" t="s">
        <v>14</v>
      </c>
      <c r="D23" s="3" t="s">
        <v>35</v>
      </c>
      <c r="E23" s="3">
        <v>1443</v>
      </c>
      <c r="F23" s="3" t="str">
        <f t="shared" si="1"/>
        <v>1</v>
      </c>
      <c r="G23" s="3">
        <v>1</v>
      </c>
      <c r="H23" s="3">
        <v>2</v>
      </c>
      <c r="I23" s="4">
        <v>0</v>
      </c>
      <c r="J23" s="3" t="s">
        <v>33</v>
      </c>
      <c r="K23" s="5">
        <v>15198</v>
      </c>
      <c r="L23" s="5">
        <v>15198</v>
      </c>
      <c r="M23" s="5">
        <v>0</v>
      </c>
      <c r="N23" s="6">
        <f t="shared" si="0"/>
        <v>15198</v>
      </c>
      <c r="O23" s="5">
        <v>0</v>
      </c>
    </row>
    <row r="24" spans="2:15" x14ac:dyDescent="0.25">
      <c r="B24" s="3" t="s">
        <v>31</v>
      </c>
      <c r="C24" s="3" t="s">
        <v>14</v>
      </c>
      <c r="D24" s="3" t="s">
        <v>35</v>
      </c>
      <c r="E24" s="3">
        <v>1511</v>
      </c>
      <c r="F24" s="3" t="str">
        <f t="shared" si="1"/>
        <v>1</v>
      </c>
      <c r="G24" s="3">
        <v>1</v>
      </c>
      <c r="H24" s="3">
        <v>2</v>
      </c>
      <c r="I24" s="4">
        <v>0</v>
      </c>
      <c r="J24" s="3" t="s">
        <v>33</v>
      </c>
      <c r="K24" s="5">
        <v>108158</v>
      </c>
      <c r="L24" s="5">
        <v>108158</v>
      </c>
      <c r="M24" s="5">
        <v>20539.690000000002</v>
      </c>
      <c r="N24" s="6">
        <f t="shared" si="0"/>
        <v>87618.31</v>
      </c>
      <c r="O24" s="5">
        <v>20539.690000000002</v>
      </c>
    </row>
    <row r="25" spans="2:15" x14ac:dyDescent="0.25">
      <c r="B25" s="3" t="s">
        <v>31</v>
      </c>
      <c r="C25" s="3" t="s">
        <v>14</v>
      </c>
      <c r="D25" s="3" t="s">
        <v>35</v>
      </c>
      <c r="E25" s="3">
        <v>1531</v>
      </c>
      <c r="F25" s="3" t="str">
        <f t="shared" si="1"/>
        <v>1</v>
      </c>
      <c r="G25" s="3">
        <v>1</v>
      </c>
      <c r="H25" s="3">
        <v>2</v>
      </c>
      <c r="I25" s="4">
        <v>0</v>
      </c>
      <c r="J25" s="3" t="s">
        <v>33</v>
      </c>
      <c r="K25" s="5">
        <v>1316</v>
      </c>
      <c r="L25" s="5">
        <v>1316</v>
      </c>
      <c r="M25" s="5">
        <v>0</v>
      </c>
      <c r="N25" s="6">
        <f t="shared" si="0"/>
        <v>1316</v>
      </c>
      <c r="O25" s="5">
        <v>0</v>
      </c>
    </row>
    <row r="26" spans="2:15" x14ac:dyDescent="0.25">
      <c r="B26" s="3" t="s">
        <v>31</v>
      </c>
      <c r="C26" s="3" t="s">
        <v>14</v>
      </c>
      <c r="D26" s="3" t="s">
        <v>35</v>
      </c>
      <c r="E26" s="3">
        <v>1541</v>
      </c>
      <c r="F26" s="3" t="str">
        <f t="shared" si="1"/>
        <v>1</v>
      </c>
      <c r="G26" s="3">
        <v>1</v>
      </c>
      <c r="H26" s="3">
        <v>1</v>
      </c>
      <c r="I26" s="4">
        <v>0</v>
      </c>
      <c r="J26" s="3" t="s">
        <v>33</v>
      </c>
      <c r="K26" s="5">
        <v>35475</v>
      </c>
      <c r="L26" s="5">
        <v>35475</v>
      </c>
      <c r="M26" s="5">
        <v>35475</v>
      </c>
      <c r="N26" s="6">
        <f t="shared" si="0"/>
        <v>0</v>
      </c>
      <c r="O26" s="5">
        <v>35475</v>
      </c>
    </row>
    <row r="27" spans="2:15" x14ac:dyDescent="0.25">
      <c r="B27" s="3" t="s">
        <v>31</v>
      </c>
      <c r="C27" s="3" t="s">
        <v>14</v>
      </c>
      <c r="D27" s="3" t="s">
        <v>35</v>
      </c>
      <c r="E27" s="3">
        <v>1541</v>
      </c>
      <c r="F27" s="3" t="str">
        <f t="shared" si="1"/>
        <v>1</v>
      </c>
      <c r="G27" s="3">
        <v>1</v>
      </c>
      <c r="H27" s="3">
        <v>1</v>
      </c>
      <c r="I27" s="4">
        <v>7</v>
      </c>
      <c r="J27" s="3" t="s">
        <v>33</v>
      </c>
      <c r="K27" s="5">
        <v>120425</v>
      </c>
      <c r="L27" s="5">
        <v>120425</v>
      </c>
      <c r="M27" s="5">
        <v>0</v>
      </c>
      <c r="N27" s="6">
        <f t="shared" si="0"/>
        <v>120425</v>
      </c>
      <c r="O27" s="5">
        <v>0</v>
      </c>
    </row>
    <row r="28" spans="2:15" x14ac:dyDescent="0.25">
      <c r="B28" s="3" t="s">
        <v>31</v>
      </c>
      <c r="C28" s="3" t="s">
        <v>14</v>
      </c>
      <c r="D28" s="3" t="s">
        <v>35</v>
      </c>
      <c r="E28" s="3">
        <v>1541</v>
      </c>
      <c r="F28" s="3" t="str">
        <f t="shared" si="1"/>
        <v>1</v>
      </c>
      <c r="G28" s="3">
        <v>1</v>
      </c>
      <c r="H28" s="3">
        <v>2</v>
      </c>
      <c r="I28" s="4">
        <v>8</v>
      </c>
      <c r="J28" s="3" t="s">
        <v>33</v>
      </c>
      <c r="K28" s="5">
        <v>112060</v>
      </c>
      <c r="L28" s="5">
        <v>112060</v>
      </c>
      <c r="M28" s="5">
        <v>0</v>
      </c>
      <c r="N28" s="6">
        <f t="shared" si="0"/>
        <v>112060</v>
      </c>
      <c r="O28" s="5">
        <v>0</v>
      </c>
    </row>
    <row r="29" spans="2:15" x14ac:dyDescent="0.25">
      <c r="B29" s="3" t="s">
        <v>31</v>
      </c>
      <c r="C29" s="3" t="s">
        <v>14</v>
      </c>
      <c r="D29" s="3" t="s">
        <v>35</v>
      </c>
      <c r="E29" s="3">
        <v>1541</v>
      </c>
      <c r="F29" s="3" t="str">
        <f t="shared" si="1"/>
        <v>1</v>
      </c>
      <c r="G29" s="3">
        <v>1</v>
      </c>
      <c r="H29" s="3">
        <v>2</v>
      </c>
      <c r="I29" s="4">
        <v>18</v>
      </c>
      <c r="J29" s="3" t="s">
        <v>33</v>
      </c>
      <c r="K29" s="5">
        <v>78351</v>
      </c>
      <c r="L29" s="5">
        <v>78351</v>
      </c>
      <c r="M29" s="5">
        <v>0</v>
      </c>
      <c r="N29" s="6">
        <f t="shared" si="0"/>
        <v>78351</v>
      </c>
      <c r="O29" s="5">
        <v>0</v>
      </c>
    </row>
    <row r="30" spans="2:15" x14ac:dyDescent="0.25">
      <c r="B30" s="3" t="s">
        <v>31</v>
      </c>
      <c r="C30" s="3" t="s">
        <v>14</v>
      </c>
      <c r="D30" s="3" t="s">
        <v>35</v>
      </c>
      <c r="E30" s="3">
        <v>1542</v>
      </c>
      <c r="F30" s="3" t="str">
        <f t="shared" si="1"/>
        <v>1</v>
      </c>
      <c r="G30" s="3">
        <v>1</v>
      </c>
      <c r="H30" s="3">
        <v>1</v>
      </c>
      <c r="I30" s="4">
        <v>0</v>
      </c>
      <c r="J30" s="3" t="s">
        <v>33</v>
      </c>
      <c r="K30" s="5">
        <v>6730</v>
      </c>
      <c r="L30" s="5">
        <v>6730</v>
      </c>
      <c r="M30" s="5">
        <v>1794</v>
      </c>
      <c r="N30" s="6">
        <f t="shared" si="0"/>
        <v>4936</v>
      </c>
      <c r="O30" s="5">
        <v>1794</v>
      </c>
    </row>
    <row r="31" spans="2:15" x14ac:dyDescent="0.25">
      <c r="B31" s="3" t="s">
        <v>31</v>
      </c>
      <c r="C31" s="3" t="s">
        <v>14</v>
      </c>
      <c r="D31" s="3" t="s">
        <v>35</v>
      </c>
      <c r="E31" s="3">
        <v>1544</v>
      </c>
      <c r="F31" s="3" t="str">
        <f t="shared" si="1"/>
        <v>1</v>
      </c>
      <c r="G31" s="3">
        <v>1</v>
      </c>
      <c r="H31" s="3">
        <v>1</v>
      </c>
      <c r="I31" s="4">
        <v>0</v>
      </c>
      <c r="J31" s="3" t="s">
        <v>33</v>
      </c>
      <c r="K31" s="5">
        <v>119865</v>
      </c>
      <c r="L31" s="5">
        <v>119865</v>
      </c>
      <c r="M31" s="5">
        <v>119865</v>
      </c>
      <c r="N31" s="6">
        <f t="shared" si="0"/>
        <v>0</v>
      </c>
      <c r="O31" s="5">
        <v>119865</v>
      </c>
    </row>
    <row r="32" spans="2:15" x14ac:dyDescent="0.25">
      <c r="B32" s="3" t="s">
        <v>31</v>
      </c>
      <c r="C32" s="3" t="s">
        <v>14</v>
      </c>
      <c r="D32" s="3" t="s">
        <v>35</v>
      </c>
      <c r="E32" s="3">
        <v>1545</v>
      </c>
      <c r="F32" s="3" t="str">
        <f t="shared" si="1"/>
        <v>1</v>
      </c>
      <c r="G32" s="3">
        <v>1</v>
      </c>
      <c r="H32" s="3">
        <v>1</v>
      </c>
      <c r="I32" s="4">
        <v>0</v>
      </c>
      <c r="J32" s="3" t="s">
        <v>33</v>
      </c>
      <c r="K32" s="5">
        <v>8983</v>
      </c>
      <c r="L32" s="5">
        <v>8983</v>
      </c>
      <c r="M32" s="5">
        <v>8983</v>
      </c>
      <c r="N32" s="6">
        <f t="shared" si="0"/>
        <v>0</v>
      </c>
      <c r="O32" s="5">
        <v>8983</v>
      </c>
    </row>
    <row r="33" spans="2:15" x14ac:dyDescent="0.25">
      <c r="B33" s="3" t="s">
        <v>31</v>
      </c>
      <c r="C33" s="3" t="s">
        <v>14</v>
      </c>
      <c r="D33" s="3" t="s">
        <v>35</v>
      </c>
      <c r="E33" s="3">
        <v>1545</v>
      </c>
      <c r="F33" s="3" t="str">
        <f t="shared" si="1"/>
        <v>1</v>
      </c>
      <c r="G33" s="3">
        <v>1</v>
      </c>
      <c r="H33" s="3">
        <v>1</v>
      </c>
      <c r="I33" s="4">
        <v>8</v>
      </c>
      <c r="J33" s="3" t="s">
        <v>33</v>
      </c>
      <c r="K33" s="5">
        <v>5723</v>
      </c>
      <c r="L33" s="5">
        <v>5723</v>
      </c>
      <c r="M33" s="5">
        <v>5696.4</v>
      </c>
      <c r="N33" s="6">
        <f t="shared" si="0"/>
        <v>26.600000000000364</v>
      </c>
      <c r="O33" s="5">
        <v>5696.4</v>
      </c>
    </row>
    <row r="34" spans="2:15" x14ac:dyDescent="0.25">
      <c r="B34" s="3" t="s">
        <v>31</v>
      </c>
      <c r="C34" s="3" t="s">
        <v>14</v>
      </c>
      <c r="D34" s="3" t="s">
        <v>35</v>
      </c>
      <c r="E34" s="3">
        <v>1545</v>
      </c>
      <c r="F34" s="3" t="str">
        <f t="shared" si="1"/>
        <v>1</v>
      </c>
      <c r="G34" s="3">
        <v>1</v>
      </c>
      <c r="H34" s="3">
        <v>1</v>
      </c>
      <c r="I34" s="4">
        <v>9</v>
      </c>
      <c r="J34" s="3" t="s">
        <v>33</v>
      </c>
      <c r="K34" s="5">
        <v>100188</v>
      </c>
      <c r="L34" s="5">
        <v>100188</v>
      </c>
      <c r="M34" s="5">
        <v>100188</v>
      </c>
      <c r="N34" s="6">
        <f t="shared" si="0"/>
        <v>0</v>
      </c>
      <c r="O34" s="5">
        <v>100188</v>
      </c>
    </row>
    <row r="35" spans="2:15" x14ac:dyDescent="0.25">
      <c r="B35" s="3" t="s">
        <v>31</v>
      </c>
      <c r="C35" s="3" t="s">
        <v>14</v>
      </c>
      <c r="D35" s="3" t="s">
        <v>35</v>
      </c>
      <c r="E35" s="3">
        <v>1545</v>
      </c>
      <c r="F35" s="3" t="str">
        <f t="shared" si="1"/>
        <v>1</v>
      </c>
      <c r="G35" s="3">
        <v>1</v>
      </c>
      <c r="H35" s="3">
        <v>1</v>
      </c>
      <c r="I35" s="4">
        <v>10</v>
      </c>
      <c r="J35" s="3" t="s">
        <v>33</v>
      </c>
      <c r="K35" s="5">
        <v>96984</v>
      </c>
      <c r="L35" s="5">
        <v>96984</v>
      </c>
      <c r="M35" s="5">
        <v>93755.05</v>
      </c>
      <c r="N35" s="6">
        <f t="shared" si="0"/>
        <v>3228.9499999999971</v>
      </c>
      <c r="O35" s="5">
        <v>93755.05</v>
      </c>
    </row>
    <row r="36" spans="2:15" x14ac:dyDescent="0.25">
      <c r="B36" s="3" t="s">
        <v>31</v>
      </c>
      <c r="C36" s="3" t="s">
        <v>14</v>
      </c>
      <c r="D36" s="3" t="s">
        <v>35</v>
      </c>
      <c r="E36" s="3">
        <v>1546</v>
      </c>
      <c r="F36" s="3" t="str">
        <f t="shared" si="1"/>
        <v>1</v>
      </c>
      <c r="G36" s="3">
        <v>1</v>
      </c>
      <c r="H36" s="3">
        <v>1</v>
      </c>
      <c r="I36" s="4">
        <v>0</v>
      </c>
      <c r="J36" s="3" t="s">
        <v>33</v>
      </c>
      <c r="K36" s="5">
        <v>21225</v>
      </c>
      <c r="L36" s="5">
        <v>21225</v>
      </c>
      <c r="M36" s="5">
        <v>21225</v>
      </c>
      <c r="N36" s="6">
        <f t="shared" si="0"/>
        <v>0</v>
      </c>
      <c r="O36" s="5">
        <v>21225</v>
      </c>
    </row>
    <row r="37" spans="2:15" x14ac:dyDescent="0.25">
      <c r="B37" s="3" t="s">
        <v>31</v>
      </c>
      <c r="C37" s="3" t="s">
        <v>14</v>
      </c>
      <c r="D37" s="3" t="s">
        <v>35</v>
      </c>
      <c r="E37" s="3">
        <v>1546</v>
      </c>
      <c r="F37" s="3" t="str">
        <f t="shared" si="1"/>
        <v>1</v>
      </c>
      <c r="G37" s="3">
        <v>1</v>
      </c>
      <c r="H37" s="3">
        <v>1</v>
      </c>
      <c r="I37" s="4">
        <v>6</v>
      </c>
      <c r="J37" s="3" t="s">
        <v>33</v>
      </c>
      <c r="K37" s="5">
        <v>844</v>
      </c>
      <c r="L37" s="5">
        <v>844</v>
      </c>
      <c r="M37" s="5">
        <v>0</v>
      </c>
      <c r="N37" s="6">
        <f t="shared" si="0"/>
        <v>844</v>
      </c>
      <c r="O37" s="5">
        <v>0</v>
      </c>
    </row>
    <row r="38" spans="2:15" x14ac:dyDescent="0.25">
      <c r="B38" s="3" t="s">
        <v>31</v>
      </c>
      <c r="C38" s="3" t="s">
        <v>14</v>
      </c>
      <c r="D38" s="3" t="s">
        <v>35</v>
      </c>
      <c r="E38" s="3">
        <v>1546</v>
      </c>
      <c r="F38" s="3" t="str">
        <f t="shared" si="1"/>
        <v>1</v>
      </c>
      <c r="G38" s="3">
        <v>1</v>
      </c>
      <c r="H38" s="3">
        <v>1</v>
      </c>
      <c r="I38" s="4">
        <v>51</v>
      </c>
      <c r="J38" s="3" t="s">
        <v>33</v>
      </c>
      <c r="K38" s="5">
        <v>100280</v>
      </c>
      <c r="L38" s="5">
        <v>100280</v>
      </c>
      <c r="M38" s="5">
        <v>17166</v>
      </c>
      <c r="N38" s="6">
        <f t="shared" si="0"/>
        <v>83114</v>
      </c>
      <c r="O38" s="5">
        <v>17166</v>
      </c>
    </row>
    <row r="39" spans="2:15" x14ac:dyDescent="0.25">
      <c r="B39" s="3" t="s">
        <v>31</v>
      </c>
      <c r="C39" s="3" t="s">
        <v>14</v>
      </c>
      <c r="D39" s="3" t="s">
        <v>35</v>
      </c>
      <c r="E39" s="3">
        <v>1547</v>
      </c>
      <c r="F39" s="3" t="str">
        <f t="shared" si="1"/>
        <v>1</v>
      </c>
      <c r="G39" s="3">
        <v>1</v>
      </c>
      <c r="H39" s="3">
        <v>1</v>
      </c>
      <c r="I39" s="4">
        <v>0</v>
      </c>
      <c r="J39" s="3" t="s">
        <v>33</v>
      </c>
      <c r="K39" s="5">
        <v>25151</v>
      </c>
      <c r="L39" s="5">
        <v>25151</v>
      </c>
      <c r="M39" s="5">
        <v>0</v>
      </c>
      <c r="N39" s="6">
        <f t="shared" si="0"/>
        <v>25151</v>
      </c>
      <c r="O39" s="5">
        <v>0</v>
      </c>
    </row>
    <row r="40" spans="2:15" x14ac:dyDescent="0.25">
      <c r="B40" s="3" t="s">
        <v>31</v>
      </c>
      <c r="C40" s="3" t="s">
        <v>14</v>
      </c>
      <c r="D40" s="3" t="s">
        <v>35</v>
      </c>
      <c r="E40" s="3">
        <v>1547</v>
      </c>
      <c r="F40" s="3" t="str">
        <f t="shared" si="1"/>
        <v>1</v>
      </c>
      <c r="G40" s="3">
        <v>1</v>
      </c>
      <c r="H40" s="3">
        <v>1</v>
      </c>
      <c r="I40" s="4">
        <v>8</v>
      </c>
      <c r="J40" s="3" t="s">
        <v>33</v>
      </c>
      <c r="K40" s="5">
        <v>1881</v>
      </c>
      <c r="L40" s="5">
        <v>1881</v>
      </c>
      <c r="M40" s="5">
        <v>0</v>
      </c>
      <c r="N40" s="6">
        <f t="shared" si="0"/>
        <v>1881</v>
      </c>
      <c r="O40" s="5">
        <v>0</v>
      </c>
    </row>
    <row r="41" spans="2:15" x14ac:dyDescent="0.25">
      <c r="B41" s="3" t="s">
        <v>31</v>
      </c>
      <c r="C41" s="3" t="s">
        <v>14</v>
      </c>
      <c r="D41" s="3" t="s">
        <v>35</v>
      </c>
      <c r="E41" s="3">
        <v>1548</v>
      </c>
      <c r="F41" s="3" t="str">
        <f t="shared" si="1"/>
        <v>1</v>
      </c>
      <c r="G41" s="3">
        <v>1</v>
      </c>
      <c r="H41" s="3">
        <v>1</v>
      </c>
      <c r="I41" s="4">
        <v>0</v>
      </c>
      <c r="J41" s="3" t="s">
        <v>33</v>
      </c>
      <c r="K41" s="5">
        <v>59639</v>
      </c>
      <c r="L41" s="5">
        <v>59639</v>
      </c>
      <c r="M41" s="5">
        <v>0</v>
      </c>
      <c r="N41" s="6">
        <f t="shared" si="0"/>
        <v>59639</v>
      </c>
      <c r="O41" s="5">
        <v>0</v>
      </c>
    </row>
    <row r="42" spans="2:15" x14ac:dyDescent="0.25">
      <c r="B42" s="3" t="s">
        <v>31</v>
      </c>
      <c r="C42" s="3" t="s">
        <v>14</v>
      </c>
      <c r="D42" s="3" t="s">
        <v>35</v>
      </c>
      <c r="E42" s="3">
        <v>1549</v>
      </c>
      <c r="F42" s="3" t="str">
        <f t="shared" si="1"/>
        <v>1</v>
      </c>
      <c r="G42" s="3">
        <v>1</v>
      </c>
      <c r="H42" s="3">
        <v>1</v>
      </c>
      <c r="I42" s="4">
        <v>6</v>
      </c>
      <c r="J42" s="3" t="s">
        <v>33</v>
      </c>
      <c r="K42" s="5">
        <v>137653</v>
      </c>
      <c r="L42" s="5">
        <v>137653</v>
      </c>
      <c r="M42" s="5">
        <v>0</v>
      </c>
      <c r="N42" s="6">
        <f t="shared" si="0"/>
        <v>137653</v>
      </c>
      <c r="O42" s="5">
        <v>0</v>
      </c>
    </row>
    <row r="43" spans="2:15" x14ac:dyDescent="0.25">
      <c r="B43" s="3" t="s">
        <v>31</v>
      </c>
      <c r="C43" s="3" t="s">
        <v>14</v>
      </c>
      <c r="D43" s="3" t="s">
        <v>35</v>
      </c>
      <c r="E43" s="3">
        <v>1551</v>
      </c>
      <c r="F43" s="3" t="str">
        <f t="shared" si="1"/>
        <v>1</v>
      </c>
      <c r="G43" s="3">
        <v>1</v>
      </c>
      <c r="H43" s="3">
        <v>1</v>
      </c>
      <c r="I43" s="4">
        <v>0</v>
      </c>
      <c r="J43" s="3" t="s">
        <v>33</v>
      </c>
      <c r="K43" s="5">
        <v>1173</v>
      </c>
      <c r="L43" s="5">
        <v>1173</v>
      </c>
      <c r="M43" s="5">
        <v>879</v>
      </c>
      <c r="N43" s="6">
        <f t="shared" si="0"/>
        <v>294</v>
      </c>
      <c r="O43" s="5">
        <v>879</v>
      </c>
    </row>
    <row r="44" spans="2:15" x14ac:dyDescent="0.25">
      <c r="B44" s="3" t="s">
        <v>31</v>
      </c>
      <c r="C44" s="3" t="s">
        <v>14</v>
      </c>
      <c r="D44" s="3" t="s">
        <v>35</v>
      </c>
      <c r="E44" s="3">
        <v>1591</v>
      </c>
      <c r="F44" s="3" t="str">
        <f t="shared" si="1"/>
        <v>1</v>
      </c>
      <c r="G44" s="3">
        <v>1</v>
      </c>
      <c r="H44" s="3">
        <v>1</v>
      </c>
      <c r="I44" s="4">
        <v>0</v>
      </c>
      <c r="J44" s="3" t="s">
        <v>33</v>
      </c>
      <c r="K44" s="5">
        <v>101325</v>
      </c>
      <c r="L44" s="5">
        <v>101325</v>
      </c>
      <c r="M44" s="5">
        <v>101325</v>
      </c>
      <c r="N44" s="6">
        <f t="shared" si="0"/>
        <v>0</v>
      </c>
      <c r="O44" s="5">
        <v>101325</v>
      </c>
    </row>
    <row r="45" spans="2:15" x14ac:dyDescent="0.25">
      <c r="B45" s="3" t="s">
        <v>31</v>
      </c>
      <c r="C45" s="3" t="s">
        <v>14</v>
      </c>
      <c r="D45" s="3" t="s">
        <v>35</v>
      </c>
      <c r="E45" s="3">
        <v>1593</v>
      </c>
      <c r="F45" s="3" t="str">
        <f t="shared" si="1"/>
        <v>1</v>
      </c>
      <c r="G45" s="3">
        <v>1</v>
      </c>
      <c r="H45" s="3">
        <v>1</v>
      </c>
      <c r="I45" s="4">
        <v>0</v>
      </c>
      <c r="J45" s="3" t="s">
        <v>33</v>
      </c>
      <c r="K45" s="5">
        <v>16865</v>
      </c>
      <c r="L45" s="5">
        <v>16865</v>
      </c>
      <c r="M45" s="5">
        <v>16865</v>
      </c>
      <c r="N45" s="6">
        <f t="shared" si="0"/>
        <v>0</v>
      </c>
      <c r="O45" s="5">
        <v>16865</v>
      </c>
    </row>
    <row r="46" spans="2:15" x14ac:dyDescent="0.25">
      <c r="B46" s="3" t="s">
        <v>31</v>
      </c>
      <c r="C46" s="3" t="s">
        <v>14</v>
      </c>
      <c r="D46" s="3" t="s">
        <v>35</v>
      </c>
      <c r="E46" s="3">
        <v>1594</v>
      </c>
      <c r="F46" s="3" t="str">
        <f t="shared" si="1"/>
        <v>1</v>
      </c>
      <c r="G46" s="3">
        <v>1</v>
      </c>
      <c r="H46" s="3">
        <v>1</v>
      </c>
      <c r="I46" s="4">
        <v>0</v>
      </c>
      <c r="J46" s="3" t="s">
        <v>33</v>
      </c>
      <c r="K46" s="5">
        <v>906</v>
      </c>
      <c r="L46" s="5">
        <v>906</v>
      </c>
      <c r="M46" s="5">
        <v>0</v>
      </c>
      <c r="N46" s="6">
        <f t="shared" si="0"/>
        <v>906</v>
      </c>
      <c r="O46" s="5">
        <v>0</v>
      </c>
    </row>
    <row r="47" spans="2:15" x14ac:dyDescent="0.25">
      <c r="B47" s="3" t="s">
        <v>31</v>
      </c>
      <c r="C47" s="3" t="s">
        <v>14</v>
      </c>
      <c r="D47" s="3" t="s">
        <v>35</v>
      </c>
      <c r="E47" s="3">
        <v>1711</v>
      </c>
      <c r="F47" s="3" t="str">
        <f t="shared" si="1"/>
        <v>1</v>
      </c>
      <c r="G47" s="3">
        <v>1</v>
      </c>
      <c r="H47" s="3">
        <v>1</v>
      </c>
      <c r="I47" s="4">
        <v>0</v>
      </c>
      <c r="J47" s="3" t="s">
        <v>33</v>
      </c>
      <c r="K47" s="5">
        <v>9283</v>
      </c>
      <c r="L47" s="5">
        <v>9283</v>
      </c>
      <c r="M47" s="5">
        <v>0</v>
      </c>
      <c r="N47" s="6">
        <f t="shared" si="0"/>
        <v>9283</v>
      </c>
      <c r="O47" s="5">
        <v>0</v>
      </c>
    </row>
    <row r="48" spans="2:15" x14ac:dyDescent="0.25">
      <c r="B48" s="3" t="s">
        <v>31</v>
      </c>
      <c r="C48" s="3" t="s">
        <v>14</v>
      </c>
      <c r="D48" s="3" t="s">
        <v>35</v>
      </c>
      <c r="E48" s="3">
        <v>1713</v>
      </c>
      <c r="F48" s="3" t="str">
        <f t="shared" si="1"/>
        <v>1</v>
      </c>
      <c r="G48" s="3">
        <v>1</v>
      </c>
      <c r="H48" s="3">
        <v>1</v>
      </c>
      <c r="I48" s="4">
        <v>0</v>
      </c>
      <c r="J48" s="3" t="s">
        <v>33</v>
      </c>
      <c r="K48" s="5">
        <v>65582</v>
      </c>
      <c r="L48" s="5">
        <v>65582</v>
      </c>
      <c r="M48" s="5">
        <v>0</v>
      </c>
      <c r="N48" s="6">
        <f t="shared" si="0"/>
        <v>65582</v>
      </c>
      <c r="O48" s="5">
        <v>0</v>
      </c>
    </row>
    <row r="49" spans="2:15" x14ac:dyDescent="0.25">
      <c r="B49" s="3" t="s">
        <v>31</v>
      </c>
      <c r="C49" s="3" t="s">
        <v>14</v>
      </c>
      <c r="D49" s="3" t="s">
        <v>35</v>
      </c>
      <c r="E49" s="3">
        <v>1713</v>
      </c>
      <c r="F49" s="3" t="str">
        <f t="shared" si="1"/>
        <v>1</v>
      </c>
      <c r="G49" s="3">
        <v>1</v>
      </c>
      <c r="H49" s="3">
        <v>1</v>
      </c>
      <c r="I49" s="4">
        <v>6</v>
      </c>
      <c r="J49" s="3" t="s">
        <v>33</v>
      </c>
      <c r="K49" s="5">
        <v>7144</v>
      </c>
      <c r="L49" s="5">
        <v>7144</v>
      </c>
      <c r="M49" s="5">
        <v>0</v>
      </c>
      <c r="N49" s="6">
        <f t="shared" si="0"/>
        <v>7144</v>
      </c>
      <c r="O49" s="5">
        <v>0</v>
      </c>
    </row>
    <row r="50" spans="2:15" x14ac:dyDescent="0.25">
      <c r="B50" s="3" t="s">
        <v>31</v>
      </c>
      <c r="C50" s="3" t="s">
        <v>14</v>
      </c>
      <c r="D50" s="3" t="s">
        <v>35</v>
      </c>
      <c r="E50" s="3">
        <v>1714</v>
      </c>
      <c r="F50" s="3" t="str">
        <f t="shared" si="1"/>
        <v>1</v>
      </c>
      <c r="G50" s="3">
        <v>1</v>
      </c>
      <c r="H50" s="3">
        <v>1</v>
      </c>
      <c r="I50" s="4">
        <v>0</v>
      </c>
      <c r="J50" s="3" t="s">
        <v>33</v>
      </c>
      <c r="K50" s="5">
        <v>31509</v>
      </c>
      <c r="L50" s="5">
        <v>31509</v>
      </c>
      <c r="M50" s="5">
        <v>31509</v>
      </c>
      <c r="N50" s="6">
        <f t="shared" si="0"/>
        <v>0</v>
      </c>
      <c r="O50" s="5">
        <v>31509</v>
      </c>
    </row>
    <row r="51" spans="2:15" x14ac:dyDescent="0.25">
      <c r="B51" s="3" t="s">
        <v>31</v>
      </c>
      <c r="C51" s="3" t="s">
        <v>14</v>
      </c>
      <c r="D51" s="3" t="s">
        <v>35</v>
      </c>
      <c r="E51" s="3">
        <v>2531</v>
      </c>
      <c r="F51" s="3" t="str">
        <f t="shared" si="1"/>
        <v>2</v>
      </c>
      <c r="G51" s="3">
        <v>1</v>
      </c>
      <c r="H51" s="3">
        <v>1</v>
      </c>
      <c r="I51" s="4">
        <v>0</v>
      </c>
      <c r="J51" s="3" t="s">
        <v>33</v>
      </c>
      <c r="K51" s="5">
        <v>690000</v>
      </c>
      <c r="L51" s="5">
        <v>690000</v>
      </c>
      <c r="M51" s="5">
        <v>0</v>
      </c>
      <c r="N51" s="6">
        <f t="shared" si="0"/>
        <v>690000</v>
      </c>
      <c r="O51" s="5">
        <v>0</v>
      </c>
    </row>
    <row r="52" spans="2:15" x14ac:dyDescent="0.25">
      <c r="B52" s="3" t="s">
        <v>31</v>
      </c>
      <c r="C52" s="3" t="s">
        <v>14</v>
      </c>
      <c r="D52" s="3" t="s">
        <v>35</v>
      </c>
      <c r="E52" s="3">
        <v>3981</v>
      </c>
      <c r="F52" s="3" t="str">
        <f t="shared" si="1"/>
        <v>3</v>
      </c>
      <c r="G52" s="3">
        <v>1</v>
      </c>
      <c r="H52" s="3">
        <v>2</v>
      </c>
      <c r="I52" s="4">
        <v>0</v>
      </c>
      <c r="J52" s="3" t="s">
        <v>33</v>
      </c>
      <c r="K52" s="5">
        <v>59638</v>
      </c>
      <c r="L52" s="5">
        <v>59638</v>
      </c>
      <c r="M52" s="5">
        <v>47525</v>
      </c>
      <c r="N52" s="6">
        <f t="shared" si="0"/>
        <v>12113</v>
      </c>
      <c r="O52" s="5">
        <v>47525</v>
      </c>
    </row>
    <row r="53" spans="2:15" x14ac:dyDescent="0.25">
      <c r="B53" s="3" t="s">
        <v>31</v>
      </c>
      <c r="C53" s="3" t="s">
        <v>14</v>
      </c>
      <c r="D53" s="3" t="s">
        <v>35</v>
      </c>
      <c r="E53" s="3">
        <v>3981</v>
      </c>
      <c r="F53" s="3" t="str">
        <f t="shared" si="1"/>
        <v>3</v>
      </c>
      <c r="G53" s="3">
        <v>1</v>
      </c>
      <c r="H53" s="3">
        <v>2</v>
      </c>
      <c r="I53" s="4">
        <v>8</v>
      </c>
      <c r="J53" s="3" t="s">
        <v>33</v>
      </c>
      <c r="K53" s="5">
        <v>67035</v>
      </c>
      <c r="L53" s="5">
        <v>67035</v>
      </c>
      <c r="M53" s="5">
        <v>48600</v>
      </c>
      <c r="N53" s="6">
        <f t="shared" si="0"/>
        <v>18435</v>
      </c>
      <c r="O53" s="5">
        <v>48600</v>
      </c>
    </row>
    <row r="54" spans="2:15" x14ac:dyDescent="0.25">
      <c r="B54" s="3" t="s">
        <v>31</v>
      </c>
      <c r="C54" s="3" t="s">
        <v>14</v>
      </c>
      <c r="D54" s="3" t="s">
        <v>35</v>
      </c>
      <c r="E54" s="3">
        <v>3982</v>
      </c>
      <c r="F54" s="3" t="str">
        <f t="shared" si="1"/>
        <v>3</v>
      </c>
      <c r="G54" s="3">
        <v>1</v>
      </c>
      <c r="H54" s="3">
        <v>1</v>
      </c>
      <c r="I54" s="4">
        <v>0</v>
      </c>
      <c r="J54" s="3" t="s">
        <v>33</v>
      </c>
      <c r="K54" s="5">
        <v>27901</v>
      </c>
      <c r="L54" s="5">
        <v>27901</v>
      </c>
      <c r="M54" s="5">
        <v>1022.2</v>
      </c>
      <c r="N54" s="6">
        <f t="shared" si="0"/>
        <v>26878.799999999999</v>
      </c>
      <c r="O54" s="5">
        <v>1022.2</v>
      </c>
    </row>
    <row r="55" spans="2:15" x14ac:dyDescent="0.25">
      <c r="B55" s="3" t="s">
        <v>31</v>
      </c>
      <c r="C55" s="3" t="s">
        <v>14</v>
      </c>
      <c r="D55" s="3" t="s">
        <v>35</v>
      </c>
      <c r="E55" s="3">
        <v>3982</v>
      </c>
      <c r="F55" s="3" t="str">
        <f t="shared" si="1"/>
        <v>3</v>
      </c>
      <c r="G55" s="3">
        <v>1</v>
      </c>
      <c r="H55" s="3">
        <v>1</v>
      </c>
      <c r="I55" s="4">
        <v>8</v>
      </c>
      <c r="J55" s="3" t="s">
        <v>33</v>
      </c>
      <c r="K55" s="5">
        <v>19932</v>
      </c>
      <c r="L55" s="5">
        <v>19932</v>
      </c>
      <c r="M55" s="5">
        <v>0</v>
      </c>
      <c r="N55" s="6">
        <f t="shared" si="0"/>
        <v>19932</v>
      </c>
      <c r="O55" s="5">
        <v>0</v>
      </c>
    </row>
    <row r="56" spans="2:15" x14ac:dyDescent="0.25">
      <c r="B56" s="3" t="s">
        <v>31</v>
      </c>
      <c r="C56" s="3" t="s">
        <v>14</v>
      </c>
      <c r="D56" s="3" t="s">
        <v>36</v>
      </c>
      <c r="E56" s="3">
        <v>2541</v>
      </c>
      <c r="F56" s="3" t="str">
        <f t="shared" si="1"/>
        <v>2</v>
      </c>
      <c r="G56" s="3">
        <v>1</v>
      </c>
      <c r="H56" s="3">
        <v>1</v>
      </c>
      <c r="I56" s="4">
        <v>0</v>
      </c>
      <c r="J56" s="3" t="s">
        <v>33</v>
      </c>
      <c r="K56" s="5">
        <v>1800000</v>
      </c>
      <c r="L56" s="5">
        <v>1800000</v>
      </c>
      <c r="M56" s="5">
        <v>0</v>
      </c>
      <c r="N56" s="6">
        <f t="shared" si="0"/>
        <v>1800000</v>
      </c>
      <c r="O56" s="5">
        <v>0</v>
      </c>
    </row>
    <row r="57" spans="2:15" x14ac:dyDescent="0.25">
      <c r="B57" s="3" t="s">
        <v>31</v>
      </c>
      <c r="C57" s="3" t="s">
        <v>14</v>
      </c>
      <c r="D57" s="3" t="s">
        <v>37</v>
      </c>
      <c r="E57" s="3">
        <v>2711</v>
      </c>
      <c r="F57" s="3" t="str">
        <f t="shared" si="1"/>
        <v>2</v>
      </c>
      <c r="G57" s="3">
        <v>1</v>
      </c>
      <c r="H57" s="3">
        <v>1</v>
      </c>
      <c r="I57" s="4">
        <v>0</v>
      </c>
      <c r="J57" s="3" t="s">
        <v>33</v>
      </c>
      <c r="K57" s="5">
        <v>472165</v>
      </c>
      <c r="L57" s="5">
        <v>472165</v>
      </c>
      <c r="M57" s="5">
        <v>0</v>
      </c>
      <c r="N57" s="6">
        <f t="shared" si="0"/>
        <v>472165</v>
      </c>
      <c r="O57" s="5">
        <v>0</v>
      </c>
    </row>
    <row r="58" spans="2:15" x14ac:dyDescent="0.25">
      <c r="B58" s="3" t="s">
        <v>31</v>
      </c>
      <c r="C58" s="3" t="s">
        <v>14</v>
      </c>
      <c r="D58" s="3" t="s">
        <v>37</v>
      </c>
      <c r="E58" s="3">
        <v>2721</v>
      </c>
      <c r="F58" s="3" t="str">
        <f t="shared" si="1"/>
        <v>2</v>
      </c>
      <c r="G58" s="3">
        <v>1</v>
      </c>
      <c r="H58" s="3">
        <v>1</v>
      </c>
      <c r="I58" s="4">
        <v>0</v>
      </c>
      <c r="J58" s="3" t="s">
        <v>33</v>
      </c>
      <c r="K58" s="5">
        <v>645952</v>
      </c>
      <c r="L58" s="5">
        <v>645952</v>
      </c>
      <c r="M58" s="5">
        <v>0</v>
      </c>
      <c r="N58" s="6">
        <f t="shared" si="0"/>
        <v>645952</v>
      </c>
      <c r="O58" s="5">
        <v>0</v>
      </c>
    </row>
    <row r="59" spans="2:15" x14ac:dyDescent="0.25">
      <c r="B59" s="3" t="s">
        <v>38</v>
      </c>
      <c r="C59" s="3" t="s">
        <v>29</v>
      </c>
      <c r="D59" s="3" t="s">
        <v>39</v>
      </c>
      <c r="E59" s="3">
        <v>7991</v>
      </c>
      <c r="F59" s="3" t="str">
        <f t="shared" si="1"/>
        <v>7</v>
      </c>
      <c r="G59" s="3">
        <v>1</v>
      </c>
      <c r="H59" s="3">
        <v>1</v>
      </c>
      <c r="I59" s="4">
        <v>0</v>
      </c>
      <c r="J59" s="3" t="s">
        <v>33</v>
      </c>
      <c r="K59" s="5">
        <v>0</v>
      </c>
      <c r="L59" s="5">
        <v>0</v>
      </c>
      <c r="M59" s="5">
        <v>0</v>
      </c>
      <c r="N59" s="6">
        <f t="shared" si="0"/>
        <v>0</v>
      </c>
      <c r="O59" s="5">
        <v>0</v>
      </c>
    </row>
    <row r="60" spans="2:15" x14ac:dyDescent="0.25">
      <c r="B60" s="3" t="s">
        <v>38</v>
      </c>
      <c r="C60" s="3" t="s">
        <v>29</v>
      </c>
      <c r="D60" s="3" t="s">
        <v>40</v>
      </c>
      <c r="E60" s="3">
        <v>7991</v>
      </c>
      <c r="F60" s="3" t="str">
        <f t="shared" si="1"/>
        <v>7</v>
      </c>
      <c r="G60" s="3">
        <v>1</v>
      </c>
      <c r="H60" s="3">
        <v>1</v>
      </c>
      <c r="I60" s="4">
        <v>0</v>
      </c>
      <c r="J60" s="3" t="s">
        <v>33</v>
      </c>
      <c r="K60" s="5">
        <v>0</v>
      </c>
      <c r="L60" s="5">
        <v>147709.57999999999</v>
      </c>
      <c r="M60" s="5">
        <v>0</v>
      </c>
      <c r="N60" s="6">
        <f t="shared" si="0"/>
        <v>0</v>
      </c>
      <c r="O60" s="5">
        <v>0</v>
      </c>
    </row>
    <row r="61" spans="2:15" x14ac:dyDescent="0.25">
      <c r="B61" s="3" t="s">
        <v>41</v>
      </c>
      <c r="C61" s="3" t="s">
        <v>18</v>
      </c>
      <c r="D61" s="3" t="s">
        <v>36</v>
      </c>
      <c r="E61" s="3">
        <v>1131</v>
      </c>
      <c r="F61" s="3" t="str">
        <f t="shared" si="1"/>
        <v>1</v>
      </c>
      <c r="G61" s="3">
        <v>1</v>
      </c>
      <c r="H61" s="3">
        <v>1</v>
      </c>
      <c r="I61" s="4">
        <v>0</v>
      </c>
      <c r="J61" s="3" t="s">
        <v>33</v>
      </c>
      <c r="K61" s="5">
        <v>4849133</v>
      </c>
      <c r="L61" s="5">
        <v>4849133</v>
      </c>
      <c r="M61" s="5">
        <v>4845908</v>
      </c>
      <c r="N61" s="6">
        <f t="shared" si="0"/>
        <v>3225</v>
      </c>
      <c r="O61" s="5">
        <v>4845908</v>
      </c>
    </row>
    <row r="62" spans="2:15" x14ac:dyDescent="0.25">
      <c r="B62" s="3" t="s">
        <v>41</v>
      </c>
      <c r="C62" s="3" t="s">
        <v>18</v>
      </c>
      <c r="D62" s="3" t="s">
        <v>36</v>
      </c>
      <c r="E62" s="3">
        <v>1132</v>
      </c>
      <c r="F62" s="3" t="str">
        <f t="shared" si="1"/>
        <v>1</v>
      </c>
      <c r="G62" s="3">
        <v>1</v>
      </c>
      <c r="H62" s="3">
        <v>1</v>
      </c>
      <c r="I62" s="4">
        <v>0</v>
      </c>
      <c r="J62" s="3" t="s">
        <v>33</v>
      </c>
      <c r="K62" s="5">
        <v>5333262</v>
      </c>
      <c r="L62" s="5">
        <v>5333262</v>
      </c>
      <c r="M62" s="5">
        <v>5333262</v>
      </c>
      <c r="N62" s="6">
        <f t="shared" si="0"/>
        <v>0</v>
      </c>
      <c r="O62" s="5">
        <v>5333262</v>
      </c>
    </row>
    <row r="63" spans="2:15" x14ac:dyDescent="0.25">
      <c r="B63" s="3" t="s">
        <v>41</v>
      </c>
      <c r="C63" s="3" t="s">
        <v>18</v>
      </c>
      <c r="D63" s="3" t="s">
        <v>36</v>
      </c>
      <c r="E63" s="3">
        <v>1221</v>
      </c>
      <c r="F63" s="3" t="str">
        <f t="shared" si="1"/>
        <v>1</v>
      </c>
      <c r="G63" s="3">
        <v>1</v>
      </c>
      <c r="H63" s="3">
        <v>1</v>
      </c>
      <c r="I63" s="4">
        <v>8</v>
      </c>
      <c r="J63" s="3" t="s">
        <v>33</v>
      </c>
      <c r="K63" s="5">
        <v>351791</v>
      </c>
      <c r="L63" s="5">
        <v>351791</v>
      </c>
      <c r="M63" s="5">
        <v>351791</v>
      </c>
      <c r="N63" s="6">
        <f t="shared" si="0"/>
        <v>0</v>
      </c>
      <c r="O63" s="5">
        <v>351791</v>
      </c>
    </row>
    <row r="64" spans="2:15" x14ac:dyDescent="0.25">
      <c r="B64" s="3" t="s">
        <v>41</v>
      </c>
      <c r="C64" s="3" t="s">
        <v>18</v>
      </c>
      <c r="D64" s="3" t="s">
        <v>36</v>
      </c>
      <c r="E64" s="3">
        <v>1311</v>
      </c>
      <c r="F64" s="3" t="str">
        <f t="shared" si="1"/>
        <v>1</v>
      </c>
      <c r="G64" s="3">
        <v>1</v>
      </c>
      <c r="H64" s="3">
        <v>1</v>
      </c>
      <c r="I64" s="4">
        <v>0</v>
      </c>
      <c r="J64" s="3" t="s">
        <v>33</v>
      </c>
      <c r="K64" s="5">
        <v>92776</v>
      </c>
      <c r="L64" s="5">
        <v>92776</v>
      </c>
      <c r="M64" s="5">
        <v>92776</v>
      </c>
      <c r="N64" s="6">
        <f t="shared" si="0"/>
        <v>0</v>
      </c>
      <c r="O64" s="5">
        <v>92776</v>
      </c>
    </row>
    <row r="65" spans="2:15" x14ac:dyDescent="0.25">
      <c r="B65" s="3" t="s">
        <v>41</v>
      </c>
      <c r="C65" s="3" t="s">
        <v>18</v>
      </c>
      <c r="D65" s="3" t="s">
        <v>36</v>
      </c>
      <c r="E65" s="3">
        <v>1321</v>
      </c>
      <c r="F65" s="3" t="str">
        <f t="shared" si="1"/>
        <v>1</v>
      </c>
      <c r="G65" s="3">
        <v>1</v>
      </c>
      <c r="H65" s="3">
        <v>1</v>
      </c>
      <c r="I65" s="4">
        <v>0</v>
      </c>
      <c r="J65" s="3" t="s">
        <v>33</v>
      </c>
      <c r="K65" s="5">
        <v>166490</v>
      </c>
      <c r="L65" s="5">
        <v>166490</v>
      </c>
      <c r="M65" s="5">
        <v>0</v>
      </c>
      <c r="N65" s="6">
        <f t="shared" si="0"/>
        <v>166490</v>
      </c>
      <c r="O65" s="5">
        <v>0</v>
      </c>
    </row>
    <row r="66" spans="2:15" x14ac:dyDescent="0.25">
      <c r="B66" s="3" t="s">
        <v>41</v>
      </c>
      <c r="C66" s="3" t="s">
        <v>18</v>
      </c>
      <c r="D66" s="3" t="s">
        <v>36</v>
      </c>
      <c r="E66" s="3">
        <v>1323</v>
      </c>
      <c r="F66" s="3" t="str">
        <f t="shared" si="1"/>
        <v>1</v>
      </c>
      <c r="G66" s="3">
        <v>1</v>
      </c>
      <c r="H66" s="3">
        <v>1</v>
      </c>
      <c r="I66" s="4">
        <v>0</v>
      </c>
      <c r="J66" s="3" t="s">
        <v>33</v>
      </c>
      <c r="K66" s="5">
        <v>1401021</v>
      </c>
      <c r="L66" s="5">
        <v>1401021</v>
      </c>
      <c r="M66" s="5">
        <v>0</v>
      </c>
      <c r="N66" s="6">
        <f t="shared" si="0"/>
        <v>1401021</v>
      </c>
      <c r="O66" s="5">
        <v>0</v>
      </c>
    </row>
    <row r="67" spans="2:15" x14ac:dyDescent="0.25">
      <c r="B67" s="3" t="s">
        <v>41</v>
      </c>
      <c r="C67" s="3" t="s">
        <v>18</v>
      </c>
      <c r="D67" s="3" t="s">
        <v>36</v>
      </c>
      <c r="E67" s="3">
        <v>1323</v>
      </c>
      <c r="F67" s="3" t="str">
        <f t="shared" si="1"/>
        <v>1</v>
      </c>
      <c r="G67" s="3">
        <v>1</v>
      </c>
      <c r="H67" s="3">
        <v>1</v>
      </c>
      <c r="I67" s="4">
        <v>8</v>
      </c>
      <c r="J67" s="3" t="s">
        <v>33</v>
      </c>
      <c r="K67" s="5">
        <v>272968</v>
      </c>
      <c r="L67" s="5">
        <v>272968</v>
      </c>
      <c r="M67" s="5">
        <v>0</v>
      </c>
      <c r="N67" s="6">
        <f t="shared" ref="N67:N130" si="2">K67-M67</f>
        <v>272968</v>
      </c>
      <c r="O67" s="5">
        <v>0</v>
      </c>
    </row>
    <row r="68" spans="2:15" x14ac:dyDescent="0.25">
      <c r="B68" s="3" t="s">
        <v>41</v>
      </c>
      <c r="C68" s="3" t="s">
        <v>18</v>
      </c>
      <c r="D68" s="3" t="s">
        <v>36</v>
      </c>
      <c r="E68" s="3">
        <v>1331</v>
      </c>
      <c r="F68" s="3" t="str">
        <f t="shared" ref="F68:F131" si="3">LEFT(E68,1)</f>
        <v>1</v>
      </c>
      <c r="G68" s="3">
        <v>1</v>
      </c>
      <c r="H68" s="3">
        <v>1</v>
      </c>
      <c r="I68" s="4">
        <v>0</v>
      </c>
      <c r="J68" s="3" t="s">
        <v>33</v>
      </c>
      <c r="K68" s="5">
        <v>808492</v>
      </c>
      <c r="L68" s="5">
        <v>808492</v>
      </c>
      <c r="M68" s="5">
        <v>808492</v>
      </c>
      <c r="N68" s="6">
        <f t="shared" si="2"/>
        <v>0</v>
      </c>
      <c r="O68" s="5">
        <v>808492</v>
      </c>
    </row>
    <row r="69" spans="2:15" x14ac:dyDescent="0.25">
      <c r="B69" s="3" t="s">
        <v>41</v>
      </c>
      <c r="C69" s="3" t="s">
        <v>18</v>
      </c>
      <c r="D69" s="3" t="s">
        <v>36</v>
      </c>
      <c r="E69" s="3">
        <v>1332</v>
      </c>
      <c r="F69" s="3" t="str">
        <f t="shared" si="3"/>
        <v>1</v>
      </c>
      <c r="G69" s="3">
        <v>1</v>
      </c>
      <c r="H69" s="3">
        <v>1</v>
      </c>
      <c r="I69" s="4">
        <v>0</v>
      </c>
      <c r="J69" s="3" t="s">
        <v>33</v>
      </c>
      <c r="K69" s="5">
        <v>134325</v>
      </c>
      <c r="L69" s="5">
        <v>134325</v>
      </c>
      <c r="M69" s="5">
        <v>134325</v>
      </c>
      <c r="N69" s="6">
        <f t="shared" si="2"/>
        <v>0</v>
      </c>
      <c r="O69" s="5">
        <v>134325</v>
      </c>
    </row>
    <row r="70" spans="2:15" x14ac:dyDescent="0.25">
      <c r="B70" s="3" t="s">
        <v>41</v>
      </c>
      <c r="C70" s="3" t="s">
        <v>18</v>
      </c>
      <c r="D70" s="3" t="s">
        <v>36</v>
      </c>
      <c r="E70" s="3">
        <v>1341</v>
      </c>
      <c r="F70" s="3" t="str">
        <f t="shared" si="3"/>
        <v>1</v>
      </c>
      <c r="G70" s="3">
        <v>1</v>
      </c>
      <c r="H70" s="3">
        <v>1</v>
      </c>
      <c r="I70" s="4">
        <v>0</v>
      </c>
      <c r="J70" s="3" t="s">
        <v>33</v>
      </c>
      <c r="K70" s="5">
        <v>73252</v>
      </c>
      <c r="L70" s="5">
        <v>73252</v>
      </c>
      <c r="M70" s="5">
        <v>73252</v>
      </c>
      <c r="N70" s="6">
        <f t="shared" si="2"/>
        <v>0</v>
      </c>
      <c r="O70" s="5">
        <v>73252</v>
      </c>
    </row>
    <row r="71" spans="2:15" x14ac:dyDescent="0.25">
      <c r="B71" s="3" t="s">
        <v>41</v>
      </c>
      <c r="C71" s="3" t="s">
        <v>18</v>
      </c>
      <c r="D71" s="3" t="s">
        <v>36</v>
      </c>
      <c r="E71" s="3">
        <v>1343</v>
      </c>
      <c r="F71" s="3" t="str">
        <f t="shared" si="3"/>
        <v>1</v>
      </c>
      <c r="G71" s="3">
        <v>1</v>
      </c>
      <c r="H71" s="3">
        <v>1</v>
      </c>
      <c r="I71" s="4">
        <v>0</v>
      </c>
      <c r="J71" s="3" t="s">
        <v>33</v>
      </c>
      <c r="K71" s="5">
        <v>1097453</v>
      </c>
      <c r="L71" s="5">
        <v>1097453</v>
      </c>
      <c r="M71" s="5">
        <v>1097453</v>
      </c>
      <c r="N71" s="6">
        <f t="shared" si="2"/>
        <v>0</v>
      </c>
      <c r="O71" s="5">
        <v>1097453</v>
      </c>
    </row>
    <row r="72" spans="2:15" x14ac:dyDescent="0.25">
      <c r="B72" s="3" t="s">
        <v>41</v>
      </c>
      <c r="C72" s="3" t="s">
        <v>18</v>
      </c>
      <c r="D72" s="3" t="s">
        <v>36</v>
      </c>
      <c r="E72" s="3">
        <v>1411</v>
      </c>
      <c r="F72" s="3" t="str">
        <f t="shared" si="3"/>
        <v>1</v>
      </c>
      <c r="G72" s="3">
        <v>1</v>
      </c>
      <c r="H72" s="3">
        <v>2</v>
      </c>
      <c r="I72" s="4">
        <v>1</v>
      </c>
      <c r="J72" s="3" t="s">
        <v>33</v>
      </c>
      <c r="K72" s="5">
        <v>1025643</v>
      </c>
      <c r="L72" s="5">
        <v>1025643</v>
      </c>
      <c r="M72" s="5">
        <v>206353.27999999997</v>
      </c>
      <c r="N72" s="6">
        <f t="shared" si="2"/>
        <v>819289.72</v>
      </c>
      <c r="O72" s="5">
        <v>206353.27999999997</v>
      </c>
    </row>
    <row r="73" spans="2:15" x14ac:dyDescent="0.25">
      <c r="B73" s="3" t="s">
        <v>41</v>
      </c>
      <c r="C73" s="3" t="s">
        <v>18</v>
      </c>
      <c r="D73" s="3" t="s">
        <v>36</v>
      </c>
      <c r="E73" s="3">
        <v>1411</v>
      </c>
      <c r="F73" s="3" t="str">
        <f t="shared" si="3"/>
        <v>1</v>
      </c>
      <c r="G73" s="3">
        <v>1</v>
      </c>
      <c r="H73" s="3">
        <v>2</v>
      </c>
      <c r="I73" s="4">
        <v>3</v>
      </c>
      <c r="J73" s="3" t="s">
        <v>33</v>
      </c>
      <c r="K73" s="5">
        <v>431446</v>
      </c>
      <c r="L73" s="5">
        <v>431446</v>
      </c>
      <c r="M73" s="5">
        <v>60244.46</v>
      </c>
      <c r="N73" s="6">
        <f t="shared" si="2"/>
        <v>371201.54</v>
      </c>
      <c r="O73" s="5">
        <v>60244.46</v>
      </c>
    </row>
    <row r="74" spans="2:15" x14ac:dyDescent="0.25">
      <c r="B74" s="3" t="s">
        <v>41</v>
      </c>
      <c r="C74" s="3" t="s">
        <v>18</v>
      </c>
      <c r="D74" s="3" t="s">
        <v>36</v>
      </c>
      <c r="E74" s="3">
        <v>1411</v>
      </c>
      <c r="F74" s="3" t="str">
        <f t="shared" si="3"/>
        <v>1</v>
      </c>
      <c r="G74" s="3">
        <v>1</v>
      </c>
      <c r="H74" s="3">
        <v>2</v>
      </c>
      <c r="I74" s="4">
        <v>8</v>
      </c>
      <c r="J74" s="3" t="s">
        <v>33</v>
      </c>
      <c r="K74" s="5">
        <v>298933</v>
      </c>
      <c r="L74" s="5">
        <v>298933</v>
      </c>
      <c r="M74" s="5">
        <v>60987.39</v>
      </c>
      <c r="N74" s="6">
        <f t="shared" si="2"/>
        <v>237945.61</v>
      </c>
      <c r="O74" s="5">
        <v>60987.39</v>
      </c>
    </row>
    <row r="75" spans="2:15" x14ac:dyDescent="0.25">
      <c r="B75" s="3" t="s">
        <v>41</v>
      </c>
      <c r="C75" s="3" t="s">
        <v>18</v>
      </c>
      <c r="D75" s="3" t="s">
        <v>36</v>
      </c>
      <c r="E75" s="3">
        <v>1421</v>
      </c>
      <c r="F75" s="3" t="str">
        <f t="shared" si="3"/>
        <v>1</v>
      </c>
      <c r="G75" s="3">
        <v>1</v>
      </c>
      <c r="H75" s="3">
        <v>2</v>
      </c>
      <c r="I75" s="4">
        <v>1</v>
      </c>
      <c r="J75" s="3" t="s">
        <v>33</v>
      </c>
      <c r="K75" s="5">
        <v>247493</v>
      </c>
      <c r="L75" s="5">
        <v>247493</v>
      </c>
      <c r="M75" s="5">
        <v>45311.4</v>
      </c>
      <c r="N75" s="6">
        <f t="shared" si="2"/>
        <v>202181.6</v>
      </c>
      <c r="O75" s="5">
        <v>45311.4</v>
      </c>
    </row>
    <row r="76" spans="2:15" x14ac:dyDescent="0.25">
      <c r="B76" s="3" t="s">
        <v>41</v>
      </c>
      <c r="C76" s="3" t="s">
        <v>18</v>
      </c>
      <c r="D76" s="3" t="s">
        <v>36</v>
      </c>
      <c r="E76" s="3">
        <v>1421</v>
      </c>
      <c r="F76" s="3" t="str">
        <f t="shared" si="3"/>
        <v>1</v>
      </c>
      <c r="G76" s="3">
        <v>1</v>
      </c>
      <c r="H76" s="3">
        <v>2</v>
      </c>
      <c r="I76" s="4">
        <v>3</v>
      </c>
      <c r="J76" s="3" t="s">
        <v>33</v>
      </c>
      <c r="K76" s="5">
        <v>320026</v>
      </c>
      <c r="L76" s="5">
        <v>320026</v>
      </c>
      <c r="M76" s="5">
        <v>44686.59</v>
      </c>
      <c r="N76" s="6">
        <f t="shared" si="2"/>
        <v>275339.41000000003</v>
      </c>
      <c r="O76" s="5">
        <v>44686.59</v>
      </c>
    </row>
    <row r="77" spans="2:15" x14ac:dyDescent="0.25">
      <c r="B77" s="3" t="s">
        <v>41</v>
      </c>
      <c r="C77" s="3" t="s">
        <v>18</v>
      </c>
      <c r="D77" s="3" t="s">
        <v>36</v>
      </c>
      <c r="E77" s="3">
        <v>1431</v>
      </c>
      <c r="F77" s="3" t="str">
        <f t="shared" si="3"/>
        <v>1</v>
      </c>
      <c r="G77" s="3">
        <v>1</v>
      </c>
      <c r="H77" s="3">
        <v>2</v>
      </c>
      <c r="I77" s="4">
        <v>0</v>
      </c>
      <c r="J77" s="3" t="s">
        <v>33</v>
      </c>
      <c r="K77" s="5">
        <v>528366</v>
      </c>
      <c r="L77" s="5">
        <v>528366</v>
      </c>
      <c r="M77" s="5">
        <v>89255.79</v>
      </c>
      <c r="N77" s="6">
        <f t="shared" si="2"/>
        <v>439110.21</v>
      </c>
      <c r="O77" s="5">
        <v>89255.79</v>
      </c>
    </row>
    <row r="78" spans="2:15" x14ac:dyDescent="0.25">
      <c r="B78" s="3" t="s">
        <v>41</v>
      </c>
      <c r="C78" s="3" t="s">
        <v>18</v>
      </c>
      <c r="D78" s="3" t="s">
        <v>36</v>
      </c>
      <c r="E78" s="3">
        <v>1441</v>
      </c>
      <c r="F78" s="3" t="str">
        <f t="shared" si="3"/>
        <v>1</v>
      </c>
      <c r="G78" s="3">
        <v>1</v>
      </c>
      <c r="H78" s="3">
        <v>2</v>
      </c>
      <c r="I78" s="4">
        <v>0</v>
      </c>
      <c r="J78" s="3" t="s">
        <v>33</v>
      </c>
      <c r="K78" s="5">
        <v>406346</v>
      </c>
      <c r="L78" s="5">
        <v>406346</v>
      </c>
      <c r="M78" s="5">
        <v>0</v>
      </c>
      <c r="N78" s="6">
        <f t="shared" si="2"/>
        <v>406346</v>
      </c>
      <c r="O78" s="5">
        <v>0</v>
      </c>
    </row>
    <row r="79" spans="2:15" x14ac:dyDescent="0.25">
      <c r="B79" s="3" t="s">
        <v>41</v>
      </c>
      <c r="C79" s="3" t="s">
        <v>18</v>
      </c>
      <c r="D79" s="3" t="s">
        <v>36</v>
      </c>
      <c r="E79" s="3">
        <v>1443</v>
      </c>
      <c r="F79" s="3" t="str">
        <f t="shared" si="3"/>
        <v>1</v>
      </c>
      <c r="G79" s="3">
        <v>1</v>
      </c>
      <c r="H79" s="3">
        <v>2</v>
      </c>
      <c r="I79" s="4">
        <v>0</v>
      </c>
      <c r="J79" s="3" t="s">
        <v>33</v>
      </c>
      <c r="K79" s="5">
        <v>23382</v>
      </c>
      <c r="L79" s="5">
        <v>23382</v>
      </c>
      <c r="M79" s="5">
        <v>0</v>
      </c>
      <c r="N79" s="6">
        <f t="shared" si="2"/>
        <v>23382</v>
      </c>
      <c r="O79" s="5">
        <v>0</v>
      </c>
    </row>
    <row r="80" spans="2:15" x14ac:dyDescent="0.25">
      <c r="B80" s="3" t="s">
        <v>41</v>
      </c>
      <c r="C80" s="3" t="s">
        <v>18</v>
      </c>
      <c r="D80" s="3" t="s">
        <v>36</v>
      </c>
      <c r="E80" s="3">
        <v>1511</v>
      </c>
      <c r="F80" s="3" t="str">
        <f t="shared" si="3"/>
        <v>1</v>
      </c>
      <c r="G80" s="3">
        <v>1</v>
      </c>
      <c r="H80" s="3">
        <v>2</v>
      </c>
      <c r="I80" s="4">
        <v>0</v>
      </c>
      <c r="J80" s="3" t="s">
        <v>33</v>
      </c>
      <c r="K80" s="5">
        <v>1178356</v>
      </c>
      <c r="L80" s="5">
        <v>1178356</v>
      </c>
      <c r="M80" s="5">
        <v>223764.82</v>
      </c>
      <c r="N80" s="6">
        <f t="shared" si="2"/>
        <v>954591.17999999993</v>
      </c>
      <c r="O80" s="5">
        <v>223764.82</v>
      </c>
    </row>
    <row r="81" spans="2:15" x14ac:dyDescent="0.25">
      <c r="B81" s="3" t="s">
        <v>41</v>
      </c>
      <c r="C81" s="3" t="s">
        <v>18</v>
      </c>
      <c r="D81" s="3" t="s">
        <v>36</v>
      </c>
      <c r="E81" s="3">
        <v>1531</v>
      </c>
      <c r="F81" s="3" t="str">
        <f t="shared" si="3"/>
        <v>1</v>
      </c>
      <c r="G81" s="3">
        <v>1</v>
      </c>
      <c r="H81" s="3">
        <v>2</v>
      </c>
      <c r="I81" s="4">
        <v>0</v>
      </c>
      <c r="J81" s="3" t="s">
        <v>33</v>
      </c>
      <c r="K81" s="5">
        <v>2024</v>
      </c>
      <c r="L81" s="5">
        <v>2024</v>
      </c>
      <c r="M81" s="5">
        <v>0</v>
      </c>
      <c r="N81" s="6">
        <f t="shared" si="2"/>
        <v>2024</v>
      </c>
      <c r="O81" s="5">
        <v>0</v>
      </c>
    </row>
    <row r="82" spans="2:15" x14ac:dyDescent="0.25">
      <c r="B82" s="3" t="s">
        <v>41</v>
      </c>
      <c r="C82" s="3" t="s">
        <v>18</v>
      </c>
      <c r="D82" s="3" t="s">
        <v>36</v>
      </c>
      <c r="E82" s="3">
        <v>1541</v>
      </c>
      <c r="F82" s="3" t="str">
        <f t="shared" si="3"/>
        <v>1</v>
      </c>
      <c r="G82" s="3">
        <v>1</v>
      </c>
      <c r="H82" s="3">
        <v>1</v>
      </c>
      <c r="I82" s="4">
        <v>0</v>
      </c>
      <c r="J82" s="3" t="s">
        <v>33</v>
      </c>
      <c r="K82" s="5">
        <v>54577</v>
      </c>
      <c r="L82" s="5">
        <v>54577</v>
      </c>
      <c r="M82" s="5">
        <v>54577</v>
      </c>
      <c r="N82" s="6">
        <f t="shared" si="2"/>
        <v>0</v>
      </c>
      <c r="O82" s="5">
        <v>54577</v>
      </c>
    </row>
    <row r="83" spans="2:15" x14ac:dyDescent="0.25">
      <c r="B83" s="3" t="s">
        <v>41</v>
      </c>
      <c r="C83" s="3" t="s">
        <v>18</v>
      </c>
      <c r="D83" s="3" t="s">
        <v>36</v>
      </c>
      <c r="E83" s="3">
        <v>1541</v>
      </c>
      <c r="F83" s="3" t="str">
        <f t="shared" si="3"/>
        <v>1</v>
      </c>
      <c r="G83" s="3">
        <v>1</v>
      </c>
      <c r="H83" s="3">
        <v>1</v>
      </c>
      <c r="I83" s="4">
        <v>7</v>
      </c>
      <c r="J83" s="3" t="s">
        <v>33</v>
      </c>
      <c r="K83" s="5">
        <v>185270</v>
      </c>
      <c r="L83" s="5">
        <v>185270</v>
      </c>
      <c r="M83" s="5">
        <v>0</v>
      </c>
      <c r="N83" s="6">
        <f t="shared" si="2"/>
        <v>185270</v>
      </c>
      <c r="O83" s="5">
        <v>0</v>
      </c>
    </row>
    <row r="84" spans="2:15" x14ac:dyDescent="0.25">
      <c r="B84" s="3" t="s">
        <v>41</v>
      </c>
      <c r="C84" s="3" t="s">
        <v>18</v>
      </c>
      <c r="D84" s="3" t="s">
        <v>36</v>
      </c>
      <c r="E84" s="3">
        <v>1541</v>
      </c>
      <c r="F84" s="3" t="str">
        <f t="shared" si="3"/>
        <v>1</v>
      </c>
      <c r="G84" s="3">
        <v>1</v>
      </c>
      <c r="H84" s="3">
        <v>2</v>
      </c>
      <c r="I84" s="4">
        <v>8</v>
      </c>
      <c r="J84" s="3" t="s">
        <v>33</v>
      </c>
      <c r="K84" s="5">
        <v>328363</v>
      </c>
      <c r="L84" s="5">
        <v>328363</v>
      </c>
      <c r="M84" s="5">
        <v>0</v>
      </c>
      <c r="N84" s="6">
        <f t="shared" si="2"/>
        <v>328363</v>
      </c>
      <c r="O84" s="5">
        <v>0</v>
      </c>
    </row>
    <row r="85" spans="2:15" x14ac:dyDescent="0.25">
      <c r="B85" s="3" t="s">
        <v>41</v>
      </c>
      <c r="C85" s="3" t="s">
        <v>18</v>
      </c>
      <c r="D85" s="3" t="s">
        <v>36</v>
      </c>
      <c r="E85" s="3">
        <v>1541</v>
      </c>
      <c r="F85" s="3" t="str">
        <f t="shared" si="3"/>
        <v>1</v>
      </c>
      <c r="G85" s="3">
        <v>1</v>
      </c>
      <c r="H85" s="3">
        <v>2</v>
      </c>
      <c r="I85" s="4">
        <v>18</v>
      </c>
      <c r="J85" s="3" t="s">
        <v>33</v>
      </c>
      <c r="K85" s="5">
        <v>1247050</v>
      </c>
      <c r="L85" s="5">
        <v>1247050</v>
      </c>
      <c r="M85" s="5">
        <v>0</v>
      </c>
      <c r="N85" s="6">
        <f t="shared" si="2"/>
        <v>1247050</v>
      </c>
      <c r="O85" s="5">
        <v>0</v>
      </c>
    </row>
    <row r="86" spans="2:15" x14ac:dyDescent="0.25">
      <c r="B86" s="3" t="s">
        <v>41</v>
      </c>
      <c r="C86" s="3" t="s">
        <v>18</v>
      </c>
      <c r="D86" s="3" t="s">
        <v>36</v>
      </c>
      <c r="E86" s="3">
        <v>1542</v>
      </c>
      <c r="F86" s="3" t="str">
        <f t="shared" si="3"/>
        <v>1</v>
      </c>
      <c r="G86" s="3">
        <v>1</v>
      </c>
      <c r="H86" s="3">
        <v>1</v>
      </c>
      <c r="I86" s="4">
        <v>0</v>
      </c>
      <c r="J86" s="3" t="s">
        <v>33</v>
      </c>
      <c r="K86" s="5">
        <v>10354</v>
      </c>
      <c r="L86" s="5">
        <v>10354</v>
      </c>
      <c r="M86" s="5">
        <v>2762</v>
      </c>
      <c r="N86" s="6">
        <f t="shared" si="2"/>
        <v>7592</v>
      </c>
      <c r="O86" s="5">
        <v>2762</v>
      </c>
    </row>
    <row r="87" spans="2:15" x14ac:dyDescent="0.25">
      <c r="B87" s="3" t="s">
        <v>41</v>
      </c>
      <c r="C87" s="3" t="s">
        <v>18</v>
      </c>
      <c r="D87" s="3" t="s">
        <v>36</v>
      </c>
      <c r="E87" s="3">
        <v>1544</v>
      </c>
      <c r="F87" s="3" t="str">
        <f t="shared" si="3"/>
        <v>1</v>
      </c>
      <c r="G87" s="3">
        <v>1</v>
      </c>
      <c r="H87" s="3">
        <v>1</v>
      </c>
      <c r="I87" s="4">
        <v>0</v>
      </c>
      <c r="J87" s="3" t="s">
        <v>33</v>
      </c>
      <c r="K87" s="5">
        <v>584605</v>
      </c>
      <c r="L87" s="5">
        <v>584605</v>
      </c>
      <c r="M87" s="5">
        <v>584605</v>
      </c>
      <c r="N87" s="6">
        <f t="shared" si="2"/>
        <v>0</v>
      </c>
      <c r="O87" s="5">
        <v>584605</v>
      </c>
    </row>
    <row r="88" spans="2:15" x14ac:dyDescent="0.25">
      <c r="B88" s="3" t="s">
        <v>41</v>
      </c>
      <c r="C88" s="3" t="s">
        <v>18</v>
      </c>
      <c r="D88" s="3" t="s">
        <v>36</v>
      </c>
      <c r="E88" s="3">
        <v>1545</v>
      </c>
      <c r="F88" s="3" t="str">
        <f t="shared" si="3"/>
        <v>1</v>
      </c>
      <c r="G88" s="3">
        <v>1</v>
      </c>
      <c r="H88" s="3">
        <v>1</v>
      </c>
      <c r="I88" s="4">
        <v>0</v>
      </c>
      <c r="J88" s="3" t="s">
        <v>33</v>
      </c>
      <c r="K88" s="5">
        <v>13820</v>
      </c>
      <c r="L88" s="5">
        <v>13820</v>
      </c>
      <c r="M88" s="5">
        <v>13787.5</v>
      </c>
      <c r="N88" s="6">
        <f t="shared" si="2"/>
        <v>32.5</v>
      </c>
      <c r="O88" s="5">
        <v>13787.5</v>
      </c>
    </row>
    <row r="89" spans="2:15" x14ac:dyDescent="0.25">
      <c r="B89" s="3" t="s">
        <v>41</v>
      </c>
      <c r="C89" s="3" t="s">
        <v>18</v>
      </c>
      <c r="D89" s="3" t="s">
        <v>36</v>
      </c>
      <c r="E89" s="3">
        <v>1545</v>
      </c>
      <c r="F89" s="3" t="str">
        <f t="shared" si="3"/>
        <v>1</v>
      </c>
      <c r="G89" s="3">
        <v>1</v>
      </c>
      <c r="H89" s="3">
        <v>1</v>
      </c>
      <c r="I89" s="4">
        <v>8</v>
      </c>
      <c r="J89" s="3" t="s">
        <v>33</v>
      </c>
      <c r="K89" s="5">
        <v>8804</v>
      </c>
      <c r="L89" s="5">
        <v>8804</v>
      </c>
      <c r="M89" s="5">
        <v>3745</v>
      </c>
      <c r="N89" s="6">
        <f t="shared" si="2"/>
        <v>5059</v>
      </c>
      <c r="O89" s="5">
        <v>3745</v>
      </c>
    </row>
    <row r="90" spans="2:15" x14ac:dyDescent="0.25">
      <c r="B90" s="3" t="s">
        <v>41</v>
      </c>
      <c r="C90" s="3" t="s">
        <v>18</v>
      </c>
      <c r="D90" s="3" t="s">
        <v>36</v>
      </c>
      <c r="E90" s="3">
        <v>1545</v>
      </c>
      <c r="F90" s="3" t="str">
        <f t="shared" si="3"/>
        <v>1</v>
      </c>
      <c r="G90" s="3">
        <v>1</v>
      </c>
      <c r="H90" s="3">
        <v>1</v>
      </c>
      <c r="I90" s="4">
        <v>9</v>
      </c>
      <c r="J90" s="3" t="s">
        <v>33</v>
      </c>
      <c r="K90" s="5">
        <v>322537</v>
      </c>
      <c r="L90" s="5">
        <v>322537</v>
      </c>
      <c r="M90" s="5">
        <v>322537</v>
      </c>
      <c r="N90" s="6">
        <f t="shared" si="2"/>
        <v>0</v>
      </c>
      <c r="O90" s="5">
        <v>322537</v>
      </c>
    </row>
    <row r="91" spans="2:15" x14ac:dyDescent="0.25">
      <c r="B91" s="3" t="s">
        <v>41</v>
      </c>
      <c r="C91" s="3" t="s">
        <v>18</v>
      </c>
      <c r="D91" s="3" t="s">
        <v>36</v>
      </c>
      <c r="E91" s="3">
        <v>1545</v>
      </c>
      <c r="F91" s="3" t="str">
        <f t="shared" si="3"/>
        <v>1</v>
      </c>
      <c r="G91" s="3">
        <v>1</v>
      </c>
      <c r="H91" s="3">
        <v>1</v>
      </c>
      <c r="I91" s="4">
        <v>10</v>
      </c>
      <c r="J91" s="3" t="s">
        <v>33</v>
      </c>
      <c r="K91" s="5">
        <v>149205</v>
      </c>
      <c r="L91" s="5">
        <v>149205</v>
      </c>
      <c r="M91" s="5">
        <v>149205</v>
      </c>
      <c r="N91" s="6">
        <f t="shared" si="2"/>
        <v>0</v>
      </c>
      <c r="O91" s="5">
        <v>149205</v>
      </c>
    </row>
    <row r="92" spans="2:15" x14ac:dyDescent="0.25">
      <c r="B92" s="3" t="s">
        <v>41</v>
      </c>
      <c r="C92" s="3" t="s">
        <v>18</v>
      </c>
      <c r="D92" s="3" t="s">
        <v>36</v>
      </c>
      <c r="E92" s="3">
        <v>1546</v>
      </c>
      <c r="F92" s="3" t="str">
        <f t="shared" si="3"/>
        <v>1</v>
      </c>
      <c r="G92" s="3">
        <v>1</v>
      </c>
      <c r="H92" s="3">
        <v>1</v>
      </c>
      <c r="I92" s="4">
        <v>0</v>
      </c>
      <c r="J92" s="3" t="s">
        <v>33</v>
      </c>
      <c r="K92" s="5">
        <v>194992</v>
      </c>
      <c r="L92" s="5">
        <v>194992</v>
      </c>
      <c r="M92" s="5">
        <v>138128</v>
      </c>
      <c r="N92" s="6">
        <f t="shared" si="2"/>
        <v>56864</v>
      </c>
      <c r="O92" s="5">
        <v>138128</v>
      </c>
    </row>
    <row r="93" spans="2:15" x14ac:dyDescent="0.25">
      <c r="B93" s="3" t="s">
        <v>41</v>
      </c>
      <c r="C93" s="3" t="s">
        <v>18</v>
      </c>
      <c r="D93" s="3" t="s">
        <v>36</v>
      </c>
      <c r="E93" s="3">
        <v>1546</v>
      </c>
      <c r="F93" s="3" t="str">
        <f t="shared" si="3"/>
        <v>1</v>
      </c>
      <c r="G93" s="3">
        <v>1</v>
      </c>
      <c r="H93" s="3">
        <v>1</v>
      </c>
      <c r="I93" s="4">
        <v>6</v>
      </c>
      <c r="J93" s="3" t="s">
        <v>33</v>
      </c>
      <c r="K93" s="5">
        <v>1299</v>
      </c>
      <c r="L93" s="5">
        <v>1299</v>
      </c>
      <c r="M93" s="5">
        <v>0</v>
      </c>
      <c r="N93" s="6">
        <f t="shared" si="2"/>
        <v>1299</v>
      </c>
      <c r="O93" s="5">
        <v>0</v>
      </c>
    </row>
    <row r="94" spans="2:15" x14ac:dyDescent="0.25">
      <c r="B94" s="3" t="s">
        <v>41</v>
      </c>
      <c r="C94" s="3" t="s">
        <v>18</v>
      </c>
      <c r="D94" s="3" t="s">
        <v>36</v>
      </c>
      <c r="E94" s="3">
        <v>1546</v>
      </c>
      <c r="F94" s="3" t="str">
        <f t="shared" si="3"/>
        <v>1</v>
      </c>
      <c r="G94" s="3">
        <v>1</v>
      </c>
      <c r="H94" s="3">
        <v>1</v>
      </c>
      <c r="I94" s="4">
        <v>51</v>
      </c>
      <c r="J94" s="3" t="s">
        <v>33</v>
      </c>
      <c r="K94" s="5">
        <v>636202</v>
      </c>
      <c r="L94" s="5">
        <v>636202</v>
      </c>
      <c r="M94" s="5">
        <v>0</v>
      </c>
      <c r="N94" s="6">
        <f t="shared" si="2"/>
        <v>636202</v>
      </c>
      <c r="O94" s="5">
        <v>0</v>
      </c>
    </row>
    <row r="95" spans="2:15" x14ac:dyDescent="0.25">
      <c r="B95" s="3" t="s">
        <v>41</v>
      </c>
      <c r="C95" s="3" t="s">
        <v>18</v>
      </c>
      <c r="D95" s="3" t="s">
        <v>36</v>
      </c>
      <c r="E95" s="3">
        <v>1547</v>
      </c>
      <c r="F95" s="3" t="str">
        <f t="shared" si="3"/>
        <v>1</v>
      </c>
      <c r="G95" s="3">
        <v>1</v>
      </c>
      <c r="H95" s="3">
        <v>1</v>
      </c>
      <c r="I95" s="4">
        <v>0</v>
      </c>
      <c r="J95" s="3" t="s">
        <v>33</v>
      </c>
      <c r="K95" s="5">
        <v>38696</v>
      </c>
      <c r="L95" s="5">
        <v>38696</v>
      </c>
      <c r="M95" s="5">
        <v>0</v>
      </c>
      <c r="N95" s="6">
        <f t="shared" si="2"/>
        <v>38696</v>
      </c>
      <c r="O95" s="5">
        <v>0</v>
      </c>
    </row>
    <row r="96" spans="2:15" x14ac:dyDescent="0.25">
      <c r="B96" s="3" t="s">
        <v>41</v>
      </c>
      <c r="C96" s="3" t="s">
        <v>18</v>
      </c>
      <c r="D96" s="3" t="s">
        <v>36</v>
      </c>
      <c r="E96" s="3">
        <v>1547</v>
      </c>
      <c r="F96" s="3" t="str">
        <f t="shared" si="3"/>
        <v>1</v>
      </c>
      <c r="G96" s="3">
        <v>1</v>
      </c>
      <c r="H96" s="3">
        <v>1</v>
      </c>
      <c r="I96" s="4">
        <v>8</v>
      </c>
      <c r="J96" s="3" t="s">
        <v>33</v>
      </c>
      <c r="K96" s="5">
        <v>2893</v>
      </c>
      <c r="L96" s="5">
        <v>2893</v>
      </c>
      <c r="M96" s="5">
        <v>0</v>
      </c>
      <c r="N96" s="6">
        <f t="shared" si="2"/>
        <v>2893</v>
      </c>
      <c r="O96" s="5">
        <v>0</v>
      </c>
    </row>
    <row r="97" spans="2:15" x14ac:dyDescent="0.25">
      <c r="B97" s="3" t="s">
        <v>41</v>
      </c>
      <c r="C97" s="3" t="s">
        <v>18</v>
      </c>
      <c r="D97" s="3" t="s">
        <v>36</v>
      </c>
      <c r="E97" s="3">
        <v>1548</v>
      </c>
      <c r="F97" s="3" t="str">
        <f t="shared" si="3"/>
        <v>1</v>
      </c>
      <c r="G97" s="3">
        <v>1</v>
      </c>
      <c r="H97" s="3">
        <v>1</v>
      </c>
      <c r="I97" s="4">
        <v>0</v>
      </c>
      <c r="J97" s="3" t="s">
        <v>33</v>
      </c>
      <c r="K97" s="5">
        <v>925162</v>
      </c>
      <c r="L97" s="5">
        <v>925162</v>
      </c>
      <c r="M97" s="5">
        <v>0</v>
      </c>
      <c r="N97" s="6">
        <f t="shared" si="2"/>
        <v>925162</v>
      </c>
      <c r="O97" s="5">
        <v>0</v>
      </c>
    </row>
    <row r="98" spans="2:15" x14ac:dyDescent="0.25">
      <c r="B98" s="3" t="s">
        <v>41</v>
      </c>
      <c r="C98" s="3" t="s">
        <v>18</v>
      </c>
      <c r="D98" s="3" t="s">
        <v>36</v>
      </c>
      <c r="E98" s="3">
        <v>1549</v>
      </c>
      <c r="F98" s="3" t="str">
        <f t="shared" si="3"/>
        <v>1</v>
      </c>
      <c r="G98" s="3">
        <v>1</v>
      </c>
      <c r="H98" s="3">
        <v>1</v>
      </c>
      <c r="I98" s="4">
        <v>6</v>
      </c>
      <c r="J98" s="3" t="s">
        <v>33</v>
      </c>
      <c r="K98" s="5">
        <v>519573</v>
      </c>
      <c r="L98" s="5">
        <v>519573</v>
      </c>
      <c r="M98" s="5">
        <v>0</v>
      </c>
      <c r="N98" s="6">
        <f t="shared" si="2"/>
        <v>519573</v>
      </c>
      <c r="O98" s="5">
        <v>0</v>
      </c>
    </row>
    <row r="99" spans="2:15" x14ac:dyDescent="0.25">
      <c r="B99" s="3" t="s">
        <v>41</v>
      </c>
      <c r="C99" s="3" t="s">
        <v>18</v>
      </c>
      <c r="D99" s="3" t="s">
        <v>36</v>
      </c>
      <c r="E99" s="3">
        <v>1551</v>
      </c>
      <c r="F99" s="3" t="str">
        <f t="shared" si="3"/>
        <v>1</v>
      </c>
      <c r="G99" s="3">
        <v>1</v>
      </c>
      <c r="H99" s="3">
        <v>1</v>
      </c>
      <c r="I99" s="4">
        <v>0</v>
      </c>
      <c r="J99" s="3" t="s">
        <v>33</v>
      </c>
      <c r="K99" s="5">
        <v>1804</v>
      </c>
      <c r="L99" s="5">
        <v>1804</v>
      </c>
      <c r="M99" s="5">
        <v>1353</v>
      </c>
      <c r="N99" s="6">
        <f t="shared" si="2"/>
        <v>451</v>
      </c>
      <c r="O99" s="5">
        <v>1353</v>
      </c>
    </row>
    <row r="100" spans="2:15" x14ac:dyDescent="0.25">
      <c r="B100" s="3" t="s">
        <v>41</v>
      </c>
      <c r="C100" s="3" t="s">
        <v>18</v>
      </c>
      <c r="D100" s="3" t="s">
        <v>36</v>
      </c>
      <c r="E100" s="3">
        <v>1591</v>
      </c>
      <c r="F100" s="3" t="str">
        <f t="shared" si="3"/>
        <v>1</v>
      </c>
      <c r="G100" s="3">
        <v>1</v>
      </c>
      <c r="H100" s="3">
        <v>1</v>
      </c>
      <c r="I100" s="4">
        <v>0</v>
      </c>
      <c r="J100" s="3" t="s">
        <v>33</v>
      </c>
      <c r="K100" s="5">
        <v>1424230</v>
      </c>
      <c r="L100" s="5">
        <v>1424230</v>
      </c>
      <c r="M100" s="5">
        <v>1415119</v>
      </c>
      <c r="N100" s="6">
        <f t="shared" si="2"/>
        <v>9111</v>
      </c>
      <c r="O100" s="5">
        <v>1415119</v>
      </c>
    </row>
    <row r="101" spans="2:15" x14ac:dyDescent="0.25">
      <c r="B101" s="3" t="s">
        <v>41</v>
      </c>
      <c r="C101" s="3" t="s">
        <v>18</v>
      </c>
      <c r="D101" s="3" t="s">
        <v>36</v>
      </c>
      <c r="E101" s="3">
        <v>1593</v>
      </c>
      <c r="F101" s="3" t="str">
        <f t="shared" si="3"/>
        <v>1</v>
      </c>
      <c r="G101" s="3">
        <v>1</v>
      </c>
      <c r="H101" s="3">
        <v>1</v>
      </c>
      <c r="I101" s="4">
        <v>0</v>
      </c>
      <c r="J101" s="3" t="s">
        <v>33</v>
      </c>
      <c r="K101" s="5">
        <v>25946</v>
      </c>
      <c r="L101" s="5">
        <v>25946</v>
      </c>
      <c r="M101" s="5">
        <v>25946</v>
      </c>
      <c r="N101" s="6">
        <f t="shared" si="2"/>
        <v>0</v>
      </c>
      <c r="O101" s="5">
        <v>25946</v>
      </c>
    </row>
    <row r="102" spans="2:15" x14ac:dyDescent="0.25">
      <c r="B102" s="3" t="s">
        <v>41</v>
      </c>
      <c r="C102" s="3" t="s">
        <v>18</v>
      </c>
      <c r="D102" s="3" t="s">
        <v>36</v>
      </c>
      <c r="E102" s="3">
        <v>1594</v>
      </c>
      <c r="F102" s="3" t="str">
        <f t="shared" si="3"/>
        <v>1</v>
      </c>
      <c r="G102" s="3">
        <v>1</v>
      </c>
      <c r="H102" s="3">
        <v>1</v>
      </c>
      <c r="I102" s="4">
        <v>0</v>
      </c>
      <c r="J102" s="3" t="s">
        <v>33</v>
      </c>
      <c r="K102" s="5">
        <v>1394</v>
      </c>
      <c r="L102" s="5">
        <v>1394</v>
      </c>
      <c r="M102" s="5">
        <v>0</v>
      </c>
      <c r="N102" s="6">
        <f t="shared" si="2"/>
        <v>1394</v>
      </c>
      <c r="O102" s="5">
        <v>0</v>
      </c>
    </row>
    <row r="103" spans="2:15" x14ac:dyDescent="0.25">
      <c r="B103" s="3" t="s">
        <v>41</v>
      </c>
      <c r="C103" s="3" t="s">
        <v>18</v>
      </c>
      <c r="D103" s="3" t="s">
        <v>36</v>
      </c>
      <c r="E103" s="3">
        <v>1711</v>
      </c>
      <c r="F103" s="3" t="str">
        <f t="shared" si="3"/>
        <v>1</v>
      </c>
      <c r="G103" s="3">
        <v>1</v>
      </c>
      <c r="H103" s="3">
        <v>1</v>
      </c>
      <c r="I103" s="4">
        <v>0</v>
      </c>
      <c r="J103" s="3" t="s">
        <v>33</v>
      </c>
      <c r="K103" s="5">
        <v>14281</v>
      </c>
      <c r="L103" s="5">
        <v>14281</v>
      </c>
      <c r="M103" s="5">
        <v>0</v>
      </c>
      <c r="N103" s="6">
        <f t="shared" si="2"/>
        <v>14281</v>
      </c>
      <c r="O103" s="5">
        <v>0</v>
      </c>
    </row>
    <row r="104" spans="2:15" x14ac:dyDescent="0.25">
      <c r="B104" s="3" t="s">
        <v>41</v>
      </c>
      <c r="C104" s="3" t="s">
        <v>18</v>
      </c>
      <c r="D104" s="3" t="s">
        <v>36</v>
      </c>
      <c r="E104" s="3">
        <v>1713</v>
      </c>
      <c r="F104" s="3" t="str">
        <f t="shared" si="3"/>
        <v>1</v>
      </c>
      <c r="G104" s="3">
        <v>1</v>
      </c>
      <c r="H104" s="3">
        <v>1</v>
      </c>
      <c r="I104" s="4">
        <v>0</v>
      </c>
      <c r="J104" s="3" t="s">
        <v>33</v>
      </c>
      <c r="K104" s="5">
        <v>100894</v>
      </c>
      <c r="L104" s="5">
        <v>100894</v>
      </c>
      <c r="M104" s="5">
        <v>0</v>
      </c>
      <c r="N104" s="6">
        <f t="shared" si="2"/>
        <v>100894</v>
      </c>
      <c r="O104" s="5">
        <v>0</v>
      </c>
    </row>
    <row r="105" spans="2:15" x14ac:dyDescent="0.25">
      <c r="B105" s="3" t="s">
        <v>41</v>
      </c>
      <c r="C105" s="3" t="s">
        <v>18</v>
      </c>
      <c r="D105" s="3" t="s">
        <v>36</v>
      </c>
      <c r="E105" s="3">
        <v>1713</v>
      </c>
      <c r="F105" s="3" t="str">
        <f t="shared" si="3"/>
        <v>1</v>
      </c>
      <c r="G105" s="3">
        <v>1</v>
      </c>
      <c r="H105" s="3">
        <v>1</v>
      </c>
      <c r="I105" s="4">
        <v>6</v>
      </c>
      <c r="J105" s="3" t="s">
        <v>33</v>
      </c>
      <c r="K105" s="5">
        <v>10990</v>
      </c>
      <c r="L105" s="5">
        <v>10990</v>
      </c>
      <c r="M105" s="5">
        <v>0</v>
      </c>
      <c r="N105" s="6">
        <f t="shared" si="2"/>
        <v>10990</v>
      </c>
      <c r="O105" s="5">
        <v>0</v>
      </c>
    </row>
    <row r="106" spans="2:15" x14ac:dyDescent="0.25">
      <c r="B106" s="3" t="s">
        <v>41</v>
      </c>
      <c r="C106" s="3" t="s">
        <v>18</v>
      </c>
      <c r="D106" s="3" t="s">
        <v>36</v>
      </c>
      <c r="E106" s="3">
        <v>1714</v>
      </c>
      <c r="F106" s="3" t="str">
        <f t="shared" si="3"/>
        <v>1</v>
      </c>
      <c r="G106" s="3">
        <v>1</v>
      </c>
      <c r="H106" s="3">
        <v>1</v>
      </c>
      <c r="I106" s="4">
        <v>0</v>
      </c>
      <c r="J106" s="3" t="s">
        <v>33</v>
      </c>
      <c r="K106" s="5">
        <v>432274</v>
      </c>
      <c r="L106" s="5">
        <v>432274</v>
      </c>
      <c r="M106" s="5">
        <v>136887</v>
      </c>
      <c r="N106" s="6">
        <f t="shared" si="2"/>
        <v>295387</v>
      </c>
      <c r="O106" s="5">
        <v>136887</v>
      </c>
    </row>
    <row r="107" spans="2:15" x14ac:dyDescent="0.25">
      <c r="B107" s="3" t="s">
        <v>41</v>
      </c>
      <c r="C107" s="3" t="s">
        <v>18</v>
      </c>
      <c r="D107" s="3" t="s">
        <v>36</v>
      </c>
      <c r="E107" s="3">
        <v>2531</v>
      </c>
      <c r="F107" s="3" t="str">
        <f t="shared" si="3"/>
        <v>2</v>
      </c>
      <c r="G107" s="3">
        <v>1</v>
      </c>
      <c r="H107" s="3">
        <v>1</v>
      </c>
      <c r="I107" s="4">
        <v>0</v>
      </c>
      <c r="J107" s="3" t="s">
        <v>33</v>
      </c>
      <c r="K107" s="5">
        <v>3200000</v>
      </c>
      <c r="L107" s="5">
        <v>3200000</v>
      </c>
      <c r="M107" s="5">
        <v>0</v>
      </c>
      <c r="N107" s="6">
        <f t="shared" si="2"/>
        <v>3200000</v>
      </c>
      <c r="O107" s="5">
        <v>0</v>
      </c>
    </row>
    <row r="108" spans="2:15" x14ac:dyDescent="0.25">
      <c r="B108" s="3" t="s">
        <v>41</v>
      </c>
      <c r="C108" s="3" t="s">
        <v>18</v>
      </c>
      <c r="D108" s="3" t="s">
        <v>36</v>
      </c>
      <c r="E108" s="3">
        <v>2541</v>
      </c>
      <c r="F108" s="3" t="str">
        <f t="shared" si="3"/>
        <v>2</v>
      </c>
      <c r="G108" s="3">
        <v>1</v>
      </c>
      <c r="H108" s="3">
        <v>1</v>
      </c>
      <c r="I108" s="4">
        <v>0</v>
      </c>
      <c r="J108" s="3" t="s">
        <v>33</v>
      </c>
      <c r="K108" s="5">
        <v>4000000</v>
      </c>
      <c r="L108" s="5">
        <v>4000000</v>
      </c>
      <c r="M108" s="5">
        <v>0</v>
      </c>
      <c r="N108" s="6">
        <f t="shared" si="2"/>
        <v>4000000</v>
      </c>
      <c r="O108" s="5">
        <v>0</v>
      </c>
    </row>
    <row r="109" spans="2:15" x14ac:dyDescent="0.25">
      <c r="B109" s="3" t="s">
        <v>41</v>
      </c>
      <c r="C109" s="3" t="s">
        <v>18</v>
      </c>
      <c r="D109" s="3" t="s">
        <v>36</v>
      </c>
      <c r="E109" s="3">
        <v>3981</v>
      </c>
      <c r="F109" s="3" t="str">
        <f t="shared" si="3"/>
        <v>3</v>
      </c>
      <c r="G109" s="3">
        <v>1</v>
      </c>
      <c r="H109" s="3">
        <v>2</v>
      </c>
      <c r="I109" s="4">
        <v>0</v>
      </c>
      <c r="J109" s="3" t="s">
        <v>33</v>
      </c>
      <c r="K109" s="5">
        <v>87149</v>
      </c>
      <c r="L109" s="5">
        <v>87149</v>
      </c>
      <c r="M109" s="5">
        <v>69451</v>
      </c>
      <c r="N109" s="6">
        <f t="shared" si="2"/>
        <v>17698</v>
      </c>
      <c r="O109" s="5">
        <v>69451</v>
      </c>
    </row>
    <row r="110" spans="2:15" x14ac:dyDescent="0.25">
      <c r="B110" s="3" t="s">
        <v>41</v>
      </c>
      <c r="C110" s="3" t="s">
        <v>18</v>
      </c>
      <c r="D110" s="3" t="s">
        <v>36</v>
      </c>
      <c r="E110" s="3">
        <v>3981</v>
      </c>
      <c r="F110" s="3" t="str">
        <f t="shared" si="3"/>
        <v>3</v>
      </c>
      <c r="G110" s="3">
        <v>1</v>
      </c>
      <c r="H110" s="3">
        <v>2</v>
      </c>
      <c r="I110" s="4">
        <v>8</v>
      </c>
      <c r="J110" s="3" t="s">
        <v>33</v>
      </c>
      <c r="K110" s="5">
        <v>13751</v>
      </c>
      <c r="L110" s="5">
        <v>13751</v>
      </c>
      <c r="M110" s="5">
        <v>9970</v>
      </c>
      <c r="N110" s="6">
        <f t="shared" si="2"/>
        <v>3781</v>
      </c>
      <c r="O110" s="5">
        <v>9970</v>
      </c>
    </row>
    <row r="111" spans="2:15" x14ac:dyDescent="0.25">
      <c r="B111" s="3" t="s">
        <v>41</v>
      </c>
      <c r="C111" s="3" t="s">
        <v>18</v>
      </c>
      <c r="D111" s="3" t="s">
        <v>36</v>
      </c>
      <c r="E111" s="3">
        <v>3982</v>
      </c>
      <c r="F111" s="3" t="str">
        <f t="shared" si="3"/>
        <v>3</v>
      </c>
      <c r="G111" s="3">
        <v>1</v>
      </c>
      <c r="H111" s="3">
        <v>1</v>
      </c>
      <c r="I111" s="4">
        <v>0</v>
      </c>
      <c r="J111" s="3" t="s">
        <v>33</v>
      </c>
      <c r="K111" s="5">
        <v>20337</v>
      </c>
      <c r="L111" s="5">
        <v>20337</v>
      </c>
      <c r="M111" s="5">
        <v>0</v>
      </c>
      <c r="N111" s="6">
        <f t="shared" si="2"/>
        <v>20337</v>
      </c>
      <c r="O111" s="5">
        <v>0</v>
      </c>
    </row>
    <row r="112" spans="2:15" x14ac:dyDescent="0.25">
      <c r="B112" s="3" t="s">
        <v>41</v>
      </c>
      <c r="C112" s="3" t="s">
        <v>18</v>
      </c>
      <c r="D112" s="3" t="s">
        <v>36</v>
      </c>
      <c r="E112" s="3">
        <v>3982</v>
      </c>
      <c r="F112" s="3" t="str">
        <f t="shared" si="3"/>
        <v>3</v>
      </c>
      <c r="G112" s="3">
        <v>1</v>
      </c>
      <c r="H112" s="3">
        <v>1</v>
      </c>
      <c r="I112" s="4">
        <v>8</v>
      </c>
      <c r="J112" s="3" t="s">
        <v>33</v>
      </c>
      <c r="K112" s="5">
        <v>4090</v>
      </c>
      <c r="L112" s="5">
        <v>4090</v>
      </c>
      <c r="M112" s="5">
        <v>0</v>
      </c>
      <c r="N112" s="6">
        <f t="shared" si="2"/>
        <v>4090</v>
      </c>
      <c r="O112" s="5">
        <v>0</v>
      </c>
    </row>
    <row r="113" spans="2:15" x14ac:dyDescent="0.25">
      <c r="B113" s="3" t="s">
        <v>41</v>
      </c>
      <c r="C113" s="3" t="s">
        <v>18</v>
      </c>
      <c r="D113" s="3" t="s">
        <v>42</v>
      </c>
      <c r="E113" s="3">
        <v>3581</v>
      </c>
      <c r="F113" s="3" t="str">
        <f t="shared" si="3"/>
        <v>3</v>
      </c>
      <c r="G113" s="3">
        <v>1</v>
      </c>
      <c r="H113" s="3">
        <v>1</v>
      </c>
      <c r="I113" s="4">
        <v>0</v>
      </c>
      <c r="J113" s="3" t="s">
        <v>33</v>
      </c>
      <c r="K113" s="5">
        <v>220000</v>
      </c>
      <c r="L113" s="5">
        <v>220000</v>
      </c>
      <c r="M113" s="5">
        <v>0</v>
      </c>
      <c r="N113" s="6">
        <f t="shared" si="2"/>
        <v>220000</v>
      </c>
      <c r="O113" s="5">
        <v>0</v>
      </c>
    </row>
    <row r="114" spans="2:15" x14ac:dyDescent="0.25">
      <c r="B114" s="3" t="s">
        <v>41</v>
      </c>
      <c r="C114" s="3" t="s">
        <v>18</v>
      </c>
      <c r="D114" s="3" t="s">
        <v>42</v>
      </c>
      <c r="E114" s="3">
        <v>5191</v>
      </c>
      <c r="F114" s="3" t="str">
        <f t="shared" si="3"/>
        <v>5</v>
      </c>
      <c r="G114" s="3">
        <v>2</v>
      </c>
      <c r="H114" s="3">
        <v>1</v>
      </c>
      <c r="I114" s="4" t="s">
        <v>17</v>
      </c>
      <c r="J114" s="3" t="s">
        <v>43</v>
      </c>
      <c r="K114" s="5">
        <v>130000</v>
      </c>
      <c r="L114" s="5">
        <v>130000</v>
      </c>
      <c r="M114" s="5">
        <v>0</v>
      </c>
      <c r="N114" s="6">
        <f t="shared" si="2"/>
        <v>130000</v>
      </c>
      <c r="O114" s="5">
        <v>0</v>
      </c>
    </row>
    <row r="115" spans="2:15" x14ac:dyDescent="0.25">
      <c r="B115" s="3" t="s">
        <v>41</v>
      </c>
      <c r="C115" s="3" t="s">
        <v>18</v>
      </c>
      <c r="D115" s="3" t="s">
        <v>42</v>
      </c>
      <c r="E115" s="3">
        <v>5311</v>
      </c>
      <c r="F115" s="3" t="str">
        <f t="shared" si="3"/>
        <v>5</v>
      </c>
      <c r="G115" s="3">
        <v>2</v>
      </c>
      <c r="H115" s="3">
        <v>1</v>
      </c>
      <c r="I115" s="4" t="s">
        <v>17</v>
      </c>
      <c r="J115" s="3" t="s">
        <v>43</v>
      </c>
      <c r="K115" s="5">
        <v>100000</v>
      </c>
      <c r="L115" s="5">
        <v>100000</v>
      </c>
      <c r="M115" s="5">
        <v>0</v>
      </c>
      <c r="N115" s="6">
        <f t="shared" si="2"/>
        <v>100000</v>
      </c>
      <c r="O115" s="5">
        <v>0</v>
      </c>
    </row>
    <row r="116" spans="2:15" x14ac:dyDescent="0.25">
      <c r="B116" s="3" t="s">
        <v>41</v>
      </c>
      <c r="C116" s="3" t="s">
        <v>18</v>
      </c>
      <c r="D116" s="3" t="s">
        <v>42</v>
      </c>
      <c r="E116" s="3">
        <v>5321</v>
      </c>
      <c r="F116" s="3" t="str">
        <f t="shared" si="3"/>
        <v>5</v>
      </c>
      <c r="G116" s="3">
        <v>2</v>
      </c>
      <c r="H116" s="3">
        <v>1</v>
      </c>
      <c r="I116" s="4" t="s">
        <v>17</v>
      </c>
      <c r="J116" s="3" t="s">
        <v>43</v>
      </c>
      <c r="K116" s="5">
        <v>80000</v>
      </c>
      <c r="L116" s="5">
        <v>80000</v>
      </c>
      <c r="M116" s="5">
        <v>0</v>
      </c>
      <c r="N116" s="6">
        <f t="shared" si="2"/>
        <v>80000</v>
      </c>
      <c r="O116" s="5">
        <v>0</v>
      </c>
    </row>
    <row r="117" spans="2:15" x14ac:dyDescent="0.25">
      <c r="B117" s="3" t="s">
        <v>41</v>
      </c>
      <c r="C117" s="3" t="s">
        <v>18</v>
      </c>
      <c r="D117" s="3" t="s">
        <v>37</v>
      </c>
      <c r="E117" s="3">
        <v>2152</v>
      </c>
      <c r="F117" s="3" t="str">
        <f t="shared" si="3"/>
        <v>2</v>
      </c>
      <c r="G117" s="3">
        <v>1</v>
      </c>
      <c r="H117" s="3">
        <v>1</v>
      </c>
      <c r="I117" s="4">
        <v>0</v>
      </c>
      <c r="J117" s="3" t="s">
        <v>33</v>
      </c>
      <c r="K117" s="5">
        <v>300000</v>
      </c>
      <c r="L117" s="5">
        <v>300000</v>
      </c>
      <c r="M117" s="5">
        <v>0</v>
      </c>
      <c r="N117" s="6">
        <f t="shared" si="2"/>
        <v>300000</v>
      </c>
      <c r="O117" s="5">
        <v>0</v>
      </c>
    </row>
    <row r="118" spans="2:15" x14ac:dyDescent="0.25">
      <c r="B118" s="3" t="s">
        <v>41</v>
      </c>
      <c r="C118" s="3" t="s">
        <v>18</v>
      </c>
      <c r="D118" s="3" t="s">
        <v>37</v>
      </c>
      <c r="E118" s="3">
        <v>2711</v>
      </c>
      <c r="F118" s="3" t="str">
        <f t="shared" si="3"/>
        <v>2</v>
      </c>
      <c r="G118" s="3">
        <v>1</v>
      </c>
      <c r="H118" s="3">
        <v>1</v>
      </c>
      <c r="I118" s="4">
        <v>0</v>
      </c>
      <c r="J118" s="3" t="s">
        <v>33</v>
      </c>
      <c r="K118" s="5">
        <v>23571</v>
      </c>
      <c r="L118" s="5">
        <v>23571</v>
      </c>
      <c r="M118" s="5">
        <v>0</v>
      </c>
      <c r="N118" s="6">
        <f t="shared" si="2"/>
        <v>23571</v>
      </c>
      <c r="O118" s="5">
        <v>0</v>
      </c>
    </row>
    <row r="119" spans="2:15" x14ac:dyDescent="0.25">
      <c r="B119" s="3" t="s">
        <v>44</v>
      </c>
      <c r="C119" s="3" t="s">
        <v>19</v>
      </c>
      <c r="D119" s="3" t="s">
        <v>32</v>
      </c>
      <c r="E119" s="3">
        <v>1132</v>
      </c>
      <c r="F119" s="3" t="str">
        <f t="shared" si="3"/>
        <v>1</v>
      </c>
      <c r="G119" s="3">
        <v>1</v>
      </c>
      <c r="H119" s="3">
        <v>1</v>
      </c>
      <c r="I119" s="4">
        <v>0</v>
      </c>
      <c r="J119" s="3" t="s">
        <v>33</v>
      </c>
      <c r="K119" s="5">
        <v>75974671</v>
      </c>
      <c r="L119" s="5">
        <v>75974671</v>
      </c>
      <c r="M119" s="5">
        <v>22133943.5</v>
      </c>
      <c r="N119" s="6">
        <f t="shared" si="2"/>
        <v>53840727.5</v>
      </c>
      <c r="O119" s="5">
        <v>22133943.5</v>
      </c>
    </row>
    <row r="120" spans="2:15" x14ac:dyDescent="0.25">
      <c r="B120" s="3" t="s">
        <v>44</v>
      </c>
      <c r="C120" s="3" t="s">
        <v>19</v>
      </c>
      <c r="D120" s="3" t="s">
        <v>32</v>
      </c>
      <c r="E120" s="3">
        <v>1211</v>
      </c>
      <c r="F120" s="3" t="str">
        <f t="shared" si="3"/>
        <v>1</v>
      </c>
      <c r="G120" s="3">
        <v>1</v>
      </c>
      <c r="H120" s="3">
        <v>1</v>
      </c>
      <c r="I120" s="4">
        <v>0</v>
      </c>
      <c r="J120" s="3" t="s">
        <v>33</v>
      </c>
      <c r="K120" s="5">
        <v>11648644</v>
      </c>
      <c r="L120" s="5">
        <v>11648644</v>
      </c>
      <c r="M120" s="5">
        <v>747070</v>
      </c>
      <c r="N120" s="6">
        <f t="shared" si="2"/>
        <v>10901574</v>
      </c>
      <c r="O120" s="5">
        <v>747070</v>
      </c>
    </row>
    <row r="121" spans="2:15" x14ac:dyDescent="0.25">
      <c r="B121" s="3" t="s">
        <v>44</v>
      </c>
      <c r="C121" s="3" t="s">
        <v>19</v>
      </c>
      <c r="D121" s="3" t="s">
        <v>32</v>
      </c>
      <c r="E121" s="3">
        <v>1221</v>
      </c>
      <c r="F121" s="3" t="str">
        <f t="shared" si="3"/>
        <v>1</v>
      </c>
      <c r="G121" s="3">
        <v>1</v>
      </c>
      <c r="H121" s="3">
        <v>1</v>
      </c>
      <c r="I121" s="4">
        <v>8</v>
      </c>
      <c r="J121" s="3" t="s">
        <v>33</v>
      </c>
      <c r="K121" s="5">
        <v>25304440</v>
      </c>
      <c r="L121" s="5">
        <v>25304440</v>
      </c>
      <c r="M121" s="5">
        <v>7295727.5</v>
      </c>
      <c r="N121" s="6">
        <f t="shared" si="2"/>
        <v>18008712.5</v>
      </c>
      <c r="O121" s="5">
        <v>7295727.5</v>
      </c>
    </row>
    <row r="122" spans="2:15" x14ac:dyDescent="0.25">
      <c r="B122" s="3" t="s">
        <v>44</v>
      </c>
      <c r="C122" s="3" t="s">
        <v>19</v>
      </c>
      <c r="D122" s="3" t="s">
        <v>32</v>
      </c>
      <c r="E122" s="3">
        <v>1231</v>
      </c>
      <c r="F122" s="3" t="str">
        <f t="shared" si="3"/>
        <v>1</v>
      </c>
      <c r="G122" s="3">
        <v>1</v>
      </c>
      <c r="H122" s="3">
        <v>1</v>
      </c>
      <c r="I122" s="4">
        <v>6</v>
      </c>
      <c r="J122" s="3" t="s">
        <v>33</v>
      </c>
      <c r="K122" s="5">
        <v>1718928</v>
      </c>
      <c r="L122" s="5">
        <v>1718928</v>
      </c>
      <c r="M122" s="5">
        <v>648000</v>
      </c>
      <c r="N122" s="6">
        <f t="shared" si="2"/>
        <v>1070928</v>
      </c>
      <c r="O122" s="5">
        <v>648000</v>
      </c>
    </row>
    <row r="123" spans="2:15" x14ac:dyDescent="0.25">
      <c r="B123" s="3" t="s">
        <v>44</v>
      </c>
      <c r="C123" s="3" t="s">
        <v>19</v>
      </c>
      <c r="D123" s="3" t="s">
        <v>32</v>
      </c>
      <c r="E123" s="3">
        <v>1311</v>
      </c>
      <c r="F123" s="3" t="str">
        <f t="shared" si="3"/>
        <v>1</v>
      </c>
      <c r="G123" s="3">
        <v>1</v>
      </c>
      <c r="H123" s="3">
        <v>1</v>
      </c>
      <c r="I123" s="4">
        <v>0</v>
      </c>
      <c r="J123" s="3" t="s">
        <v>33</v>
      </c>
      <c r="K123" s="5">
        <v>1115620</v>
      </c>
      <c r="L123" s="5">
        <v>1115620</v>
      </c>
      <c r="M123" s="5">
        <v>216699.21000000002</v>
      </c>
      <c r="N123" s="6">
        <f t="shared" si="2"/>
        <v>898920.79</v>
      </c>
      <c r="O123" s="5">
        <v>216699.21000000002</v>
      </c>
    </row>
    <row r="124" spans="2:15" x14ac:dyDescent="0.25">
      <c r="B124" s="3" t="s">
        <v>44</v>
      </c>
      <c r="C124" s="3" t="s">
        <v>19</v>
      </c>
      <c r="D124" s="3" t="s">
        <v>32</v>
      </c>
      <c r="E124" s="3">
        <v>1321</v>
      </c>
      <c r="F124" s="3" t="str">
        <f t="shared" si="3"/>
        <v>1</v>
      </c>
      <c r="G124" s="3">
        <v>1</v>
      </c>
      <c r="H124" s="3">
        <v>1</v>
      </c>
      <c r="I124" s="4">
        <v>0</v>
      </c>
      <c r="J124" s="3" t="s">
        <v>33</v>
      </c>
      <c r="K124" s="5">
        <v>7792773</v>
      </c>
      <c r="L124" s="5">
        <v>7792773</v>
      </c>
      <c r="M124" s="5">
        <v>5570.16</v>
      </c>
      <c r="N124" s="6">
        <f t="shared" si="2"/>
        <v>7787202.8399999999</v>
      </c>
      <c r="O124" s="5">
        <v>5570.16</v>
      </c>
    </row>
    <row r="125" spans="2:15" x14ac:dyDescent="0.25">
      <c r="B125" s="3" t="s">
        <v>44</v>
      </c>
      <c r="C125" s="3" t="s">
        <v>19</v>
      </c>
      <c r="D125" s="3" t="s">
        <v>32</v>
      </c>
      <c r="E125" s="3">
        <v>1323</v>
      </c>
      <c r="F125" s="3" t="str">
        <f t="shared" si="3"/>
        <v>1</v>
      </c>
      <c r="G125" s="3">
        <v>1</v>
      </c>
      <c r="H125" s="3">
        <v>1</v>
      </c>
      <c r="I125" s="4">
        <v>0</v>
      </c>
      <c r="J125" s="3" t="s">
        <v>33</v>
      </c>
      <c r="K125" s="5">
        <v>13152821</v>
      </c>
      <c r="L125" s="5">
        <v>13152821</v>
      </c>
      <c r="M125" s="5">
        <v>0</v>
      </c>
      <c r="N125" s="6">
        <f t="shared" si="2"/>
        <v>13152821</v>
      </c>
      <c r="O125" s="5">
        <v>0</v>
      </c>
    </row>
    <row r="126" spans="2:15" x14ac:dyDescent="0.25">
      <c r="B126" s="3" t="s">
        <v>44</v>
      </c>
      <c r="C126" s="3" t="s">
        <v>19</v>
      </c>
      <c r="D126" s="3" t="s">
        <v>32</v>
      </c>
      <c r="E126" s="3">
        <v>1323</v>
      </c>
      <c r="F126" s="3" t="str">
        <f t="shared" si="3"/>
        <v>1</v>
      </c>
      <c r="G126" s="3">
        <v>1</v>
      </c>
      <c r="H126" s="3">
        <v>1</v>
      </c>
      <c r="I126" s="4">
        <v>8</v>
      </c>
      <c r="J126" s="3" t="s">
        <v>33</v>
      </c>
      <c r="K126" s="5">
        <v>3489416</v>
      </c>
      <c r="L126" s="5">
        <v>3489416</v>
      </c>
      <c r="M126" s="5">
        <v>0</v>
      </c>
      <c r="N126" s="6">
        <f t="shared" si="2"/>
        <v>3489416</v>
      </c>
      <c r="O126" s="5">
        <v>0</v>
      </c>
    </row>
    <row r="127" spans="2:15" x14ac:dyDescent="0.25">
      <c r="B127" s="3" t="s">
        <v>44</v>
      </c>
      <c r="C127" s="3" t="s">
        <v>19</v>
      </c>
      <c r="D127" s="3" t="s">
        <v>32</v>
      </c>
      <c r="E127" s="3">
        <v>1331</v>
      </c>
      <c r="F127" s="3" t="str">
        <f t="shared" si="3"/>
        <v>1</v>
      </c>
      <c r="G127" s="3">
        <v>1</v>
      </c>
      <c r="H127" s="3">
        <v>1</v>
      </c>
      <c r="I127" s="4">
        <v>0</v>
      </c>
      <c r="J127" s="3" t="s">
        <v>33</v>
      </c>
      <c r="K127" s="5">
        <v>9722103</v>
      </c>
      <c r="L127" s="5">
        <v>9722103</v>
      </c>
      <c r="M127" s="5">
        <v>2835613</v>
      </c>
      <c r="N127" s="6">
        <f t="shared" si="2"/>
        <v>6886490</v>
      </c>
      <c r="O127" s="5">
        <v>2835613</v>
      </c>
    </row>
    <row r="128" spans="2:15" x14ac:dyDescent="0.25">
      <c r="B128" s="3" t="s">
        <v>44</v>
      </c>
      <c r="C128" s="3" t="s">
        <v>19</v>
      </c>
      <c r="D128" s="3" t="s">
        <v>32</v>
      </c>
      <c r="E128" s="3">
        <v>1332</v>
      </c>
      <c r="F128" s="3" t="str">
        <f t="shared" si="3"/>
        <v>1</v>
      </c>
      <c r="G128" s="3">
        <v>1</v>
      </c>
      <c r="H128" s="3">
        <v>1</v>
      </c>
      <c r="I128" s="4">
        <v>0</v>
      </c>
      <c r="J128" s="3" t="s">
        <v>33</v>
      </c>
      <c r="K128" s="5">
        <v>1615246</v>
      </c>
      <c r="L128" s="5">
        <v>1615246</v>
      </c>
      <c r="M128" s="5">
        <v>471114</v>
      </c>
      <c r="N128" s="6">
        <f t="shared" si="2"/>
        <v>1144132</v>
      </c>
      <c r="O128" s="5">
        <v>471114</v>
      </c>
    </row>
    <row r="129" spans="2:15" x14ac:dyDescent="0.25">
      <c r="B129" s="3" t="s">
        <v>44</v>
      </c>
      <c r="C129" s="3" t="s">
        <v>19</v>
      </c>
      <c r="D129" s="3" t="s">
        <v>32</v>
      </c>
      <c r="E129" s="3">
        <v>1341</v>
      </c>
      <c r="F129" s="3" t="str">
        <f t="shared" si="3"/>
        <v>1</v>
      </c>
      <c r="G129" s="3">
        <v>1</v>
      </c>
      <c r="H129" s="3">
        <v>1</v>
      </c>
      <c r="I129" s="4">
        <v>0</v>
      </c>
      <c r="J129" s="3" t="s">
        <v>33</v>
      </c>
      <c r="K129" s="5">
        <v>880845</v>
      </c>
      <c r="L129" s="5">
        <v>880845</v>
      </c>
      <c r="M129" s="5">
        <v>880845</v>
      </c>
      <c r="N129" s="6">
        <f t="shared" si="2"/>
        <v>0</v>
      </c>
      <c r="O129" s="5">
        <v>880845</v>
      </c>
    </row>
    <row r="130" spans="2:15" x14ac:dyDescent="0.25">
      <c r="B130" s="3" t="s">
        <v>44</v>
      </c>
      <c r="C130" s="3" t="s">
        <v>19</v>
      </c>
      <c r="D130" s="3" t="s">
        <v>32</v>
      </c>
      <c r="E130" s="3">
        <v>1343</v>
      </c>
      <c r="F130" s="3" t="str">
        <f t="shared" si="3"/>
        <v>1</v>
      </c>
      <c r="G130" s="3">
        <v>1</v>
      </c>
      <c r="H130" s="3">
        <v>1</v>
      </c>
      <c r="I130" s="4">
        <v>0</v>
      </c>
      <c r="J130" s="3" t="s">
        <v>33</v>
      </c>
      <c r="K130" s="5">
        <v>4248513</v>
      </c>
      <c r="L130" s="5">
        <v>4248513</v>
      </c>
      <c r="M130" s="5">
        <v>1239150</v>
      </c>
      <c r="N130" s="6">
        <f t="shared" si="2"/>
        <v>3009363</v>
      </c>
      <c r="O130" s="5">
        <v>1239150</v>
      </c>
    </row>
    <row r="131" spans="2:15" x14ac:dyDescent="0.25">
      <c r="B131" s="3" t="s">
        <v>44</v>
      </c>
      <c r="C131" s="3" t="s">
        <v>19</v>
      </c>
      <c r="D131" s="3" t="s">
        <v>32</v>
      </c>
      <c r="E131" s="3">
        <v>1541</v>
      </c>
      <c r="F131" s="3" t="str">
        <f t="shared" si="3"/>
        <v>1</v>
      </c>
      <c r="G131" s="3">
        <v>1</v>
      </c>
      <c r="H131" s="3">
        <v>1</v>
      </c>
      <c r="I131" s="4">
        <v>0</v>
      </c>
      <c r="J131" s="3" t="s">
        <v>33</v>
      </c>
      <c r="K131" s="5">
        <v>656283</v>
      </c>
      <c r="L131" s="5">
        <v>656283</v>
      </c>
      <c r="M131" s="5">
        <v>656283</v>
      </c>
      <c r="N131" s="6">
        <f t="shared" ref="N131:N194" si="4">K131-M131</f>
        <v>0</v>
      </c>
      <c r="O131" s="5">
        <v>656283</v>
      </c>
    </row>
    <row r="132" spans="2:15" x14ac:dyDescent="0.25">
      <c r="B132" s="3" t="s">
        <v>44</v>
      </c>
      <c r="C132" s="3" t="s">
        <v>19</v>
      </c>
      <c r="D132" s="3" t="s">
        <v>32</v>
      </c>
      <c r="E132" s="3">
        <v>1541</v>
      </c>
      <c r="F132" s="3" t="str">
        <f t="shared" ref="F132:F195" si="5">LEFT(E132,1)</f>
        <v>1</v>
      </c>
      <c r="G132" s="3">
        <v>1</v>
      </c>
      <c r="H132" s="3">
        <v>1</v>
      </c>
      <c r="I132" s="4">
        <v>7</v>
      </c>
      <c r="J132" s="3" t="s">
        <v>33</v>
      </c>
      <c r="K132" s="5">
        <v>2227864</v>
      </c>
      <c r="L132" s="5">
        <v>2227864</v>
      </c>
      <c r="M132" s="5">
        <v>0</v>
      </c>
      <c r="N132" s="6">
        <f t="shared" si="4"/>
        <v>2227864</v>
      </c>
      <c r="O132" s="5">
        <v>0</v>
      </c>
    </row>
    <row r="133" spans="2:15" x14ac:dyDescent="0.25">
      <c r="B133" s="3" t="s">
        <v>44</v>
      </c>
      <c r="C133" s="3" t="s">
        <v>19</v>
      </c>
      <c r="D133" s="3" t="s">
        <v>32</v>
      </c>
      <c r="E133" s="3">
        <v>1542</v>
      </c>
      <c r="F133" s="3" t="str">
        <f t="shared" si="5"/>
        <v>1</v>
      </c>
      <c r="G133" s="3">
        <v>1</v>
      </c>
      <c r="H133" s="3">
        <v>1</v>
      </c>
      <c r="I133" s="4">
        <v>0</v>
      </c>
      <c r="J133" s="3" t="s">
        <v>33</v>
      </c>
      <c r="K133" s="5">
        <v>124504</v>
      </c>
      <c r="L133" s="5">
        <v>124504</v>
      </c>
      <c r="M133" s="5">
        <v>49803</v>
      </c>
      <c r="N133" s="6">
        <f t="shared" si="4"/>
        <v>74701</v>
      </c>
      <c r="O133" s="5">
        <v>49803</v>
      </c>
    </row>
    <row r="134" spans="2:15" x14ac:dyDescent="0.25">
      <c r="B134" s="3" t="s">
        <v>44</v>
      </c>
      <c r="C134" s="3" t="s">
        <v>19</v>
      </c>
      <c r="D134" s="3" t="s">
        <v>32</v>
      </c>
      <c r="E134" s="3">
        <v>1544</v>
      </c>
      <c r="F134" s="3" t="str">
        <f t="shared" si="5"/>
        <v>1</v>
      </c>
      <c r="G134" s="3">
        <v>1</v>
      </c>
      <c r="H134" s="3">
        <v>1</v>
      </c>
      <c r="I134" s="4">
        <v>0</v>
      </c>
      <c r="J134" s="3" t="s">
        <v>33</v>
      </c>
      <c r="K134" s="5">
        <v>12882721</v>
      </c>
      <c r="L134" s="5">
        <v>12882721</v>
      </c>
      <c r="M134" s="5">
        <v>739705.06</v>
      </c>
      <c r="N134" s="6">
        <f t="shared" si="4"/>
        <v>12143015.939999999</v>
      </c>
      <c r="O134" s="5">
        <v>739705.06</v>
      </c>
    </row>
    <row r="135" spans="2:15" x14ac:dyDescent="0.25">
      <c r="B135" s="3" t="s">
        <v>44</v>
      </c>
      <c r="C135" s="3" t="s">
        <v>19</v>
      </c>
      <c r="D135" s="3" t="s">
        <v>32</v>
      </c>
      <c r="E135" s="3">
        <v>1545</v>
      </c>
      <c r="F135" s="3" t="str">
        <f t="shared" si="5"/>
        <v>1</v>
      </c>
      <c r="G135" s="3">
        <v>1</v>
      </c>
      <c r="H135" s="3">
        <v>1</v>
      </c>
      <c r="I135" s="4">
        <v>0</v>
      </c>
      <c r="J135" s="3" t="s">
        <v>33</v>
      </c>
      <c r="K135" s="5">
        <v>166182</v>
      </c>
      <c r="L135" s="5">
        <v>166182</v>
      </c>
      <c r="M135" s="5">
        <v>48276</v>
      </c>
      <c r="N135" s="6">
        <f t="shared" si="4"/>
        <v>117906</v>
      </c>
      <c r="O135" s="5">
        <v>48276</v>
      </c>
    </row>
    <row r="136" spans="2:15" x14ac:dyDescent="0.25">
      <c r="B136" s="3" t="s">
        <v>44</v>
      </c>
      <c r="C136" s="3" t="s">
        <v>19</v>
      </c>
      <c r="D136" s="3" t="s">
        <v>32</v>
      </c>
      <c r="E136" s="3">
        <v>1545</v>
      </c>
      <c r="F136" s="3" t="str">
        <f t="shared" si="5"/>
        <v>1</v>
      </c>
      <c r="G136" s="3">
        <v>1</v>
      </c>
      <c r="H136" s="3">
        <v>1</v>
      </c>
      <c r="I136" s="4">
        <v>8</v>
      </c>
      <c r="J136" s="3" t="s">
        <v>33</v>
      </c>
      <c r="K136" s="5">
        <v>105853</v>
      </c>
      <c r="L136" s="5">
        <v>105853</v>
      </c>
      <c r="M136" s="5">
        <v>30874</v>
      </c>
      <c r="N136" s="6">
        <f t="shared" si="4"/>
        <v>74979</v>
      </c>
      <c r="O136" s="5">
        <v>30874</v>
      </c>
    </row>
    <row r="137" spans="2:15" x14ac:dyDescent="0.25">
      <c r="B137" s="3" t="s">
        <v>44</v>
      </c>
      <c r="C137" s="3" t="s">
        <v>19</v>
      </c>
      <c r="D137" s="3" t="s">
        <v>32</v>
      </c>
      <c r="E137" s="3">
        <v>1545</v>
      </c>
      <c r="F137" s="3" t="str">
        <f t="shared" si="5"/>
        <v>1</v>
      </c>
      <c r="G137" s="3">
        <v>1</v>
      </c>
      <c r="H137" s="3">
        <v>1</v>
      </c>
      <c r="I137" s="4">
        <v>9</v>
      </c>
      <c r="J137" s="3" t="s">
        <v>33</v>
      </c>
      <c r="K137" s="5">
        <v>3878502</v>
      </c>
      <c r="L137" s="5">
        <v>3878502</v>
      </c>
      <c r="M137" s="5">
        <v>1129282.8999999999</v>
      </c>
      <c r="N137" s="6">
        <f t="shared" si="4"/>
        <v>2749219.1</v>
      </c>
      <c r="O137" s="5">
        <v>1129282.8999999999</v>
      </c>
    </row>
    <row r="138" spans="2:15" x14ac:dyDescent="0.25">
      <c r="B138" s="3" t="s">
        <v>44</v>
      </c>
      <c r="C138" s="3" t="s">
        <v>19</v>
      </c>
      <c r="D138" s="3" t="s">
        <v>32</v>
      </c>
      <c r="E138" s="3">
        <v>1545</v>
      </c>
      <c r="F138" s="3" t="str">
        <f t="shared" si="5"/>
        <v>1</v>
      </c>
      <c r="G138" s="3">
        <v>1</v>
      </c>
      <c r="H138" s="3">
        <v>1</v>
      </c>
      <c r="I138" s="4">
        <v>10</v>
      </c>
      <c r="J138" s="3" t="s">
        <v>33</v>
      </c>
      <c r="K138" s="5">
        <v>1794193</v>
      </c>
      <c r="L138" s="5">
        <v>1794193</v>
      </c>
      <c r="M138" s="5">
        <v>598064</v>
      </c>
      <c r="N138" s="6">
        <f t="shared" si="4"/>
        <v>1196129</v>
      </c>
      <c r="O138" s="5">
        <v>598064</v>
      </c>
    </row>
    <row r="139" spans="2:15" x14ac:dyDescent="0.25">
      <c r="B139" s="3" t="s">
        <v>44</v>
      </c>
      <c r="C139" s="3" t="s">
        <v>19</v>
      </c>
      <c r="D139" s="3" t="s">
        <v>32</v>
      </c>
      <c r="E139" s="3">
        <v>1546</v>
      </c>
      <c r="F139" s="3" t="str">
        <f t="shared" si="5"/>
        <v>1</v>
      </c>
      <c r="G139" s="3">
        <v>1</v>
      </c>
      <c r="H139" s="3">
        <v>1</v>
      </c>
      <c r="I139" s="4">
        <v>0</v>
      </c>
      <c r="J139" s="3" t="s">
        <v>33</v>
      </c>
      <c r="K139" s="5">
        <v>339911</v>
      </c>
      <c r="L139" s="5">
        <v>339911</v>
      </c>
      <c r="M139" s="5">
        <v>99141</v>
      </c>
      <c r="N139" s="6">
        <f t="shared" si="4"/>
        <v>240770</v>
      </c>
      <c r="O139" s="5">
        <v>99141</v>
      </c>
    </row>
    <row r="140" spans="2:15" x14ac:dyDescent="0.25">
      <c r="B140" s="3" t="s">
        <v>44</v>
      </c>
      <c r="C140" s="3" t="s">
        <v>19</v>
      </c>
      <c r="D140" s="3" t="s">
        <v>32</v>
      </c>
      <c r="E140" s="3">
        <v>1546</v>
      </c>
      <c r="F140" s="3" t="str">
        <f t="shared" si="5"/>
        <v>1</v>
      </c>
      <c r="G140" s="3">
        <v>1</v>
      </c>
      <c r="H140" s="3">
        <v>1</v>
      </c>
      <c r="I140" s="4">
        <v>6</v>
      </c>
      <c r="J140" s="3" t="s">
        <v>33</v>
      </c>
      <c r="K140" s="5">
        <v>29766</v>
      </c>
      <c r="L140" s="5">
        <v>29766</v>
      </c>
      <c r="M140" s="5">
        <v>0</v>
      </c>
      <c r="N140" s="6">
        <f t="shared" si="4"/>
        <v>29766</v>
      </c>
      <c r="O140" s="5">
        <v>0</v>
      </c>
    </row>
    <row r="141" spans="2:15" x14ac:dyDescent="0.25">
      <c r="B141" s="3" t="s">
        <v>44</v>
      </c>
      <c r="C141" s="3" t="s">
        <v>19</v>
      </c>
      <c r="D141" s="3" t="s">
        <v>32</v>
      </c>
      <c r="E141" s="3">
        <v>1546</v>
      </c>
      <c r="F141" s="3" t="str">
        <f t="shared" si="5"/>
        <v>1</v>
      </c>
      <c r="G141" s="3">
        <v>1</v>
      </c>
      <c r="H141" s="3">
        <v>1</v>
      </c>
      <c r="I141" s="4">
        <v>51</v>
      </c>
      <c r="J141" s="3" t="s">
        <v>33</v>
      </c>
      <c r="K141" s="5">
        <v>13643852</v>
      </c>
      <c r="L141" s="5">
        <v>13643852</v>
      </c>
      <c r="M141" s="5">
        <v>2828700</v>
      </c>
      <c r="N141" s="6">
        <f t="shared" si="4"/>
        <v>10815152</v>
      </c>
      <c r="O141" s="5">
        <v>2828700</v>
      </c>
    </row>
    <row r="142" spans="2:15" x14ac:dyDescent="0.25">
      <c r="B142" s="3" t="s">
        <v>44</v>
      </c>
      <c r="C142" s="3" t="s">
        <v>19</v>
      </c>
      <c r="D142" s="3" t="s">
        <v>32</v>
      </c>
      <c r="E142" s="3">
        <v>1547</v>
      </c>
      <c r="F142" s="3" t="str">
        <f t="shared" si="5"/>
        <v>1</v>
      </c>
      <c r="G142" s="3">
        <v>1</v>
      </c>
      <c r="H142" s="3">
        <v>1</v>
      </c>
      <c r="I142" s="4">
        <v>0</v>
      </c>
      <c r="J142" s="3" t="s">
        <v>33</v>
      </c>
      <c r="K142" s="5">
        <v>465295</v>
      </c>
      <c r="L142" s="5">
        <v>465295</v>
      </c>
      <c r="M142" s="5">
        <v>0</v>
      </c>
      <c r="N142" s="6">
        <f t="shared" si="4"/>
        <v>465295</v>
      </c>
      <c r="O142" s="5">
        <v>0</v>
      </c>
    </row>
    <row r="143" spans="2:15" x14ac:dyDescent="0.25">
      <c r="B143" s="3" t="s">
        <v>44</v>
      </c>
      <c r="C143" s="3" t="s">
        <v>19</v>
      </c>
      <c r="D143" s="3" t="s">
        <v>32</v>
      </c>
      <c r="E143" s="3">
        <v>1547</v>
      </c>
      <c r="F143" s="3" t="str">
        <f t="shared" si="5"/>
        <v>1</v>
      </c>
      <c r="G143" s="3">
        <v>1</v>
      </c>
      <c r="H143" s="3">
        <v>1</v>
      </c>
      <c r="I143" s="4">
        <v>8</v>
      </c>
      <c r="J143" s="3" t="s">
        <v>33</v>
      </c>
      <c r="K143" s="5">
        <v>34781</v>
      </c>
      <c r="L143" s="5">
        <v>34781</v>
      </c>
      <c r="M143" s="5">
        <v>0</v>
      </c>
      <c r="N143" s="6">
        <f t="shared" si="4"/>
        <v>34781</v>
      </c>
      <c r="O143" s="5">
        <v>0</v>
      </c>
    </row>
    <row r="144" spans="2:15" x14ac:dyDescent="0.25">
      <c r="B144" s="3" t="s">
        <v>44</v>
      </c>
      <c r="C144" s="3" t="s">
        <v>19</v>
      </c>
      <c r="D144" s="3" t="s">
        <v>32</v>
      </c>
      <c r="E144" s="3">
        <v>1548</v>
      </c>
      <c r="F144" s="3" t="str">
        <f t="shared" si="5"/>
        <v>1</v>
      </c>
      <c r="G144" s="3">
        <v>1</v>
      </c>
      <c r="H144" s="3">
        <v>1</v>
      </c>
      <c r="I144" s="4">
        <v>0</v>
      </c>
      <c r="J144" s="3" t="s">
        <v>33</v>
      </c>
      <c r="K144" s="5">
        <v>6654762</v>
      </c>
      <c r="L144" s="5">
        <v>6654762</v>
      </c>
      <c r="M144" s="5">
        <v>2430860.1100000003</v>
      </c>
      <c r="N144" s="6">
        <f t="shared" si="4"/>
        <v>4223901.8899999997</v>
      </c>
      <c r="O144" s="5">
        <v>2430860.1100000003</v>
      </c>
    </row>
    <row r="145" spans="2:15" x14ac:dyDescent="0.25">
      <c r="B145" s="3" t="s">
        <v>44</v>
      </c>
      <c r="C145" s="3" t="s">
        <v>19</v>
      </c>
      <c r="D145" s="3" t="s">
        <v>32</v>
      </c>
      <c r="E145" s="3">
        <v>1549</v>
      </c>
      <c r="F145" s="3" t="str">
        <f t="shared" si="5"/>
        <v>1</v>
      </c>
      <c r="G145" s="3">
        <v>1</v>
      </c>
      <c r="H145" s="3">
        <v>1</v>
      </c>
      <c r="I145" s="4">
        <v>6</v>
      </c>
      <c r="J145" s="3" t="s">
        <v>33</v>
      </c>
      <c r="K145" s="5">
        <v>6204535</v>
      </c>
      <c r="L145" s="5">
        <v>6204535</v>
      </c>
      <c r="M145" s="5">
        <v>0</v>
      </c>
      <c r="N145" s="6">
        <f t="shared" si="4"/>
        <v>6204535</v>
      </c>
      <c r="O145" s="5">
        <v>0</v>
      </c>
    </row>
    <row r="146" spans="2:15" x14ac:dyDescent="0.25">
      <c r="B146" s="3" t="s">
        <v>44</v>
      </c>
      <c r="C146" s="3" t="s">
        <v>19</v>
      </c>
      <c r="D146" s="3" t="s">
        <v>32</v>
      </c>
      <c r="E146" s="3">
        <v>1551</v>
      </c>
      <c r="F146" s="3" t="str">
        <f t="shared" si="5"/>
        <v>1</v>
      </c>
      <c r="G146" s="3">
        <v>1</v>
      </c>
      <c r="H146" s="3">
        <v>1</v>
      </c>
      <c r="I146" s="4">
        <v>0</v>
      </c>
      <c r="J146" s="3" t="s">
        <v>33</v>
      </c>
      <c r="K146" s="5">
        <v>19472</v>
      </c>
      <c r="L146" s="5">
        <v>19472</v>
      </c>
      <c r="M146" s="5">
        <v>0</v>
      </c>
      <c r="N146" s="6">
        <f t="shared" si="4"/>
        <v>19472</v>
      </c>
      <c r="O146" s="5">
        <v>0</v>
      </c>
    </row>
    <row r="147" spans="2:15" x14ac:dyDescent="0.25">
      <c r="B147" s="3" t="s">
        <v>44</v>
      </c>
      <c r="C147" s="3" t="s">
        <v>19</v>
      </c>
      <c r="D147" s="3" t="s">
        <v>32</v>
      </c>
      <c r="E147" s="3">
        <v>1591</v>
      </c>
      <c r="F147" s="3" t="str">
        <f t="shared" si="5"/>
        <v>1</v>
      </c>
      <c r="G147" s="3">
        <v>1</v>
      </c>
      <c r="H147" s="3">
        <v>1</v>
      </c>
      <c r="I147" s="4">
        <v>0</v>
      </c>
      <c r="J147" s="3" t="s">
        <v>33</v>
      </c>
      <c r="K147" s="5">
        <v>15374464</v>
      </c>
      <c r="L147" s="5">
        <v>15374464</v>
      </c>
      <c r="M147" s="5">
        <v>4424680</v>
      </c>
      <c r="N147" s="6">
        <f t="shared" si="4"/>
        <v>10949784</v>
      </c>
      <c r="O147" s="5">
        <v>4424680</v>
      </c>
    </row>
    <row r="148" spans="2:15" x14ac:dyDescent="0.25">
      <c r="B148" s="3" t="s">
        <v>44</v>
      </c>
      <c r="C148" s="3" t="s">
        <v>19</v>
      </c>
      <c r="D148" s="3" t="s">
        <v>32</v>
      </c>
      <c r="E148" s="3">
        <v>1593</v>
      </c>
      <c r="F148" s="3" t="str">
        <f t="shared" si="5"/>
        <v>1</v>
      </c>
      <c r="G148" s="3">
        <v>1</v>
      </c>
      <c r="H148" s="3">
        <v>1</v>
      </c>
      <c r="I148" s="4">
        <v>0</v>
      </c>
      <c r="J148" s="3" t="s">
        <v>33</v>
      </c>
      <c r="K148" s="5">
        <v>309824</v>
      </c>
      <c r="L148" s="5">
        <v>309824</v>
      </c>
      <c r="M148" s="5">
        <v>20000</v>
      </c>
      <c r="N148" s="6">
        <f t="shared" si="4"/>
        <v>289824</v>
      </c>
      <c r="O148" s="5">
        <v>20000</v>
      </c>
    </row>
    <row r="149" spans="2:15" x14ac:dyDescent="0.25">
      <c r="B149" s="3" t="s">
        <v>44</v>
      </c>
      <c r="C149" s="3" t="s">
        <v>19</v>
      </c>
      <c r="D149" s="3" t="s">
        <v>32</v>
      </c>
      <c r="E149" s="3">
        <v>1594</v>
      </c>
      <c r="F149" s="3" t="str">
        <f t="shared" si="5"/>
        <v>1</v>
      </c>
      <c r="G149" s="3">
        <v>1</v>
      </c>
      <c r="H149" s="3">
        <v>1</v>
      </c>
      <c r="I149" s="4">
        <v>0</v>
      </c>
      <c r="J149" s="3" t="s">
        <v>33</v>
      </c>
      <c r="K149" s="5">
        <v>15045</v>
      </c>
      <c r="L149" s="5">
        <v>15045</v>
      </c>
      <c r="M149" s="5">
        <v>0</v>
      </c>
      <c r="N149" s="6">
        <f t="shared" si="4"/>
        <v>15045</v>
      </c>
      <c r="O149" s="5">
        <v>0</v>
      </c>
    </row>
    <row r="150" spans="2:15" x14ac:dyDescent="0.25">
      <c r="B150" s="3" t="s">
        <v>44</v>
      </c>
      <c r="C150" s="3" t="s">
        <v>19</v>
      </c>
      <c r="D150" s="3" t="s">
        <v>32</v>
      </c>
      <c r="E150" s="3">
        <v>1611</v>
      </c>
      <c r="F150" s="3" t="str">
        <f t="shared" si="5"/>
        <v>1</v>
      </c>
      <c r="G150" s="3">
        <v>1</v>
      </c>
      <c r="H150" s="3">
        <v>1</v>
      </c>
      <c r="I150" s="4">
        <v>43</v>
      </c>
      <c r="J150" s="3" t="s">
        <v>33</v>
      </c>
      <c r="K150" s="5">
        <v>42200800</v>
      </c>
      <c r="L150" s="5">
        <v>42200800</v>
      </c>
      <c r="M150" s="5">
        <v>0</v>
      </c>
      <c r="N150" s="6">
        <f t="shared" si="4"/>
        <v>42200800</v>
      </c>
      <c r="O150" s="5">
        <v>0</v>
      </c>
    </row>
    <row r="151" spans="2:15" x14ac:dyDescent="0.25">
      <c r="B151" s="3" t="s">
        <v>44</v>
      </c>
      <c r="C151" s="3" t="s">
        <v>19</v>
      </c>
      <c r="D151" s="3" t="s">
        <v>32</v>
      </c>
      <c r="E151" s="3">
        <v>1711</v>
      </c>
      <c r="F151" s="3" t="str">
        <f t="shared" si="5"/>
        <v>1</v>
      </c>
      <c r="G151" s="3">
        <v>1</v>
      </c>
      <c r="H151" s="3">
        <v>1</v>
      </c>
      <c r="I151" s="4">
        <v>0</v>
      </c>
      <c r="J151" s="3" t="s">
        <v>33</v>
      </c>
      <c r="K151" s="5">
        <v>154210</v>
      </c>
      <c r="L151" s="5">
        <v>154210</v>
      </c>
      <c r="M151" s="5">
        <v>0</v>
      </c>
      <c r="N151" s="6">
        <f t="shared" si="4"/>
        <v>154210</v>
      </c>
      <c r="O151" s="5">
        <v>0</v>
      </c>
    </row>
    <row r="152" spans="2:15" x14ac:dyDescent="0.25">
      <c r="B152" s="3" t="s">
        <v>44</v>
      </c>
      <c r="C152" s="3" t="s">
        <v>19</v>
      </c>
      <c r="D152" s="3" t="s">
        <v>32</v>
      </c>
      <c r="E152" s="3">
        <v>1713</v>
      </c>
      <c r="F152" s="3" t="str">
        <f t="shared" si="5"/>
        <v>1</v>
      </c>
      <c r="G152" s="3">
        <v>1</v>
      </c>
      <c r="H152" s="3">
        <v>1</v>
      </c>
      <c r="I152" s="4">
        <v>0</v>
      </c>
      <c r="J152" s="3" t="s">
        <v>33</v>
      </c>
      <c r="K152" s="5">
        <v>543290</v>
      </c>
      <c r="L152" s="5">
        <v>543290</v>
      </c>
      <c r="M152" s="5">
        <v>0</v>
      </c>
      <c r="N152" s="6">
        <f t="shared" si="4"/>
        <v>543290</v>
      </c>
      <c r="O152" s="5">
        <v>0</v>
      </c>
    </row>
    <row r="153" spans="2:15" x14ac:dyDescent="0.25">
      <c r="B153" s="3" t="s">
        <v>44</v>
      </c>
      <c r="C153" s="3" t="s">
        <v>19</v>
      </c>
      <c r="D153" s="3" t="s">
        <v>32</v>
      </c>
      <c r="E153" s="3">
        <v>1713</v>
      </c>
      <c r="F153" s="3" t="str">
        <f t="shared" si="5"/>
        <v>1</v>
      </c>
      <c r="G153" s="3">
        <v>1</v>
      </c>
      <c r="H153" s="3">
        <v>1</v>
      </c>
      <c r="I153" s="4">
        <v>6</v>
      </c>
      <c r="J153" s="3" t="s">
        <v>33</v>
      </c>
      <c r="K153" s="5">
        <v>251937</v>
      </c>
      <c r="L153" s="5">
        <v>251937</v>
      </c>
      <c r="M153" s="5">
        <v>0</v>
      </c>
      <c r="N153" s="6">
        <f t="shared" si="4"/>
        <v>251937</v>
      </c>
      <c r="O153" s="5">
        <v>0</v>
      </c>
    </row>
    <row r="154" spans="2:15" x14ac:dyDescent="0.25">
      <c r="B154" s="3" t="s">
        <v>44</v>
      </c>
      <c r="C154" s="3" t="s">
        <v>19</v>
      </c>
      <c r="D154" s="3" t="s">
        <v>32</v>
      </c>
      <c r="E154" s="3">
        <v>1714</v>
      </c>
      <c r="F154" s="3" t="str">
        <f t="shared" si="5"/>
        <v>1</v>
      </c>
      <c r="G154" s="3">
        <v>1</v>
      </c>
      <c r="H154" s="3">
        <v>1</v>
      </c>
      <c r="I154" s="4">
        <v>0</v>
      </c>
      <c r="J154" s="3" t="s">
        <v>33</v>
      </c>
      <c r="K154" s="5">
        <v>5198078</v>
      </c>
      <c r="L154" s="5">
        <v>5198078</v>
      </c>
      <c r="M154" s="5">
        <v>2209183</v>
      </c>
      <c r="N154" s="6">
        <f t="shared" si="4"/>
        <v>2988895</v>
      </c>
      <c r="O154" s="5">
        <v>2209183</v>
      </c>
    </row>
    <row r="155" spans="2:15" x14ac:dyDescent="0.25">
      <c r="B155" s="3" t="s">
        <v>44</v>
      </c>
      <c r="C155" s="3" t="s">
        <v>19</v>
      </c>
      <c r="D155" s="3" t="s">
        <v>32</v>
      </c>
      <c r="E155" s="3">
        <v>1719</v>
      </c>
      <c r="F155" s="3" t="str">
        <f t="shared" si="5"/>
        <v>1</v>
      </c>
      <c r="G155" s="3">
        <v>1</v>
      </c>
      <c r="H155" s="3">
        <v>1</v>
      </c>
      <c r="I155" s="4">
        <v>6</v>
      </c>
      <c r="J155" s="3" t="s">
        <v>33</v>
      </c>
      <c r="K155" s="5">
        <v>50000</v>
      </c>
      <c r="L155" s="5">
        <v>50000</v>
      </c>
      <c r="M155" s="5">
        <v>0</v>
      </c>
      <c r="N155" s="6">
        <f t="shared" si="4"/>
        <v>50000</v>
      </c>
      <c r="O155" s="5">
        <v>0</v>
      </c>
    </row>
    <row r="156" spans="2:15" x14ac:dyDescent="0.25">
      <c r="B156" s="3" t="s">
        <v>44</v>
      </c>
      <c r="C156" s="3" t="s">
        <v>19</v>
      </c>
      <c r="D156" s="3" t="s">
        <v>32</v>
      </c>
      <c r="E156" s="3">
        <v>3391</v>
      </c>
      <c r="F156" s="3" t="str">
        <f t="shared" si="5"/>
        <v>3</v>
      </c>
      <c r="G156" s="3">
        <v>1</v>
      </c>
      <c r="H156" s="3">
        <v>1</v>
      </c>
      <c r="I156" s="4">
        <v>0</v>
      </c>
      <c r="J156" s="3" t="s">
        <v>33</v>
      </c>
      <c r="K156" s="5">
        <v>430000</v>
      </c>
      <c r="L156" s="5">
        <v>430000</v>
      </c>
      <c r="M156" s="5">
        <v>0</v>
      </c>
      <c r="N156" s="6">
        <f t="shared" si="4"/>
        <v>430000</v>
      </c>
      <c r="O156" s="5">
        <v>0</v>
      </c>
    </row>
    <row r="157" spans="2:15" x14ac:dyDescent="0.25">
      <c r="B157" s="3" t="s">
        <v>44</v>
      </c>
      <c r="C157" s="3" t="s">
        <v>19</v>
      </c>
      <c r="D157" s="3" t="s">
        <v>32</v>
      </c>
      <c r="E157" s="3">
        <v>3982</v>
      </c>
      <c r="F157" s="3" t="str">
        <f t="shared" si="5"/>
        <v>3</v>
      </c>
      <c r="G157" s="3">
        <v>1</v>
      </c>
      <c r="H157" s="3">
        <v>1</v>
      </c>
      <c r="I157" s="4">
        <v>0</v>
      </c>
      <c r="J157" s="3" t="s">
        <v>33</v>
      </c>
      <c r="K157" s="5">
        <v>5788041</v>
      </c>
      <c r="L157" s="5">
        <v>5788041</v>
      </c>
      <c r="M157" s="5">
        <v>1678532</v>
      </c>
      <c r="N157" s="6">
        <f t="shared" si="4"/>
        <v>4109509</v>
      </c>
      <c r="O157" s="5">
        <v>1678532</v>
      </c>
    </row>
    <row r="158" spans="2:15" x14ac:dyDescent="0.25">
      <c r="B158" s="3" t="s">
        <v>44</v>
      </c>
      <c r="C158" s="3" t="s">
        <v>19</v>
      </c>
      <c r="D158" s="3" t="s">
        <v>32</v>
      </c>
      <c r="E158" s="3">
        <v>3982</v>
      </c>
      <c r="F158" s="3" t="str">
        <f t="shared" si="5"/>
        <v>3</v>
      </c>
      <c r="G158" s="3">
        <v>1</v>
      </c>
      <c r="H158" s="3">
        <v>1</v>
      </c>
      <c r="I158" s="4">
        <v>8</v>
      </c>
      <c r="J158" s="3" t="s">
        <v>33</v>
      </c>
      <c r="K158" s="5">
        <v>97244</v>
      </c>
      <c r="L158" s="5">
        <v>97244</v>
      </c>
      <c r="M158" s="5">
        <v>0</v>
      </c>
      <c r="N158" s="6">
        <f t="shared" si="4"/>
        <v>97244</v>
      </c>
      <c r="O158" s="5">
        <v>0</v>
      </c>
    </row>
    <row r="159" spans="2:15" x14ac:dyDescent="0.25">
      <c r="B159" s="3" t="s">
        <v>44</v>
      </c>
      <c r="C159" s="3" t="s">
        <v>19</v>
      </c>
      <c r="D159" s="3" t="s">
        <v>32</v>
      </c>
      <c r="E159" s="3">
        <v>5111</v>
      </c>
      <c r="F159" s="3" t="str">
        <f t="shared" si="5"/>
        <v>5</v>
      </c>
      <c r="G159" s="3">
        <v>2</v>
      </c>
      <c r="H159" s="3">
        <v>1</v>
      </c>
      <c r="I159" s="4" t="s">
        <v>17</v>
      </c>
      <c r="J159" s="3" t="s">
        <v>45</v>
      </c>
      <c r="K159" s="5">
        <v>180000</v>
      </c>
      <c r="L159" s="5">
        <v>180000</v>
      </c>
      <c r="M159" s="5">
        <v>0</v>
      </c>
      <c r="N159" s="6">
        <f t="shared" si="4"/>
        <v>180000</v>
      </c>
      <c r="O159" s="5">
        <v>0</v>
      </c>
    </row>
    <row r="160" spans="2:15" x14ac:dyDescent="0.25">
      <c r="B160" s="3" t="s">
        <v>44</v>
      </c>
      <c r="C160" s="3" t="s">
        <v>19</v>
      </c>
      <c r="D160" s="3" t="s">
        <v>32</v>
      </c>
      <c r="E160" s="3">
        <v>5111</v>
      </c>
      <c r="F160" s="3" t="str">
        <f t="shared" si="5"/>
        <v>5</v>
      </c>
      <c r="G160" s="3">
        <v>2</v>
      </c>
      <c r="H160" s="3">
        <v>1</v>
      </c>
      <c r="I160" s="4" t="s">
        <v>17</v>
      </c>
      <c r="J160" s="3" t="s">
        <v>46</v>
      </c>
      <c r="K160" s="5">
        <v>21755</v>
      </c>
      <c r="L160" s="5">
        <v>21755</v>
      </c>
      <c r="M160" s="5">
        <v>0</v>
      </c>
      <c r="N160" s="6">
        <f t="shared" si="4"/>
        <v>21755</v>
      </c>
      <c r="O160" s="5">
        <v>0</v>
      </c>
    </row>
    <row r="161" spans="2:15" x14ac:dyDescent="0.25">
      <c r="B161" s="3" t="s">
        <v>44</v>
      </c>
      <c r="C161" s="3" t="s">
        <v>19</v>
      </c>
      <c r="D161" s="3" t="s">
        <v>32</v>
      </c>
      <c r="E161" s="3">
        <v>5211</v>
      </c>
      <c r="F161" s="3" t="str">
        <f t="shared" si="5"/>
        <v>5</v>
      </c>
      <c r="G161" s="3">
        <v>2</v>
      </c>
      <c r="H161" s="3">
        <v>1</v>
      </c>
      <c r="I161" s="4" t="s">
        <v>17</v>
      </c>
      <c r="J161" s="3" t="s">
        <v>47</v>
      </c>
      <c r="K161" s="5">
        <v>130000</v>
      </c>
      <c r="L161" s="5">
        <v>130000</v>
      </c>
      <c r="M161" s="5">
        <v>0</v>
      </c>
      <c r="N161" s="6">
        <f t="shared" si="4"/>
        <v>130000</v>
      </c>
      <c r="O161" s="5">
        <v>0</v>
      </c>
    </row>
    <row r="162" spans="2:15" x14ac:dyDescent="0.25">
      <c r="B162" s="3" t="s">
        <v>44</v>
      </c>
      <c r="C162" s="3" t="s">
        <v>19</v>
      </c>
      <c r="D162" s="3" t="s">
        <v>32</v>
      </c>
      <c r="E162" s="3">
        <v>5911</v>
      </c>
      <c r="F162" s="3" t="str">
        <f t="shared" si="5"/>
        <v>5</v>
      </c>
      <c r="G162" s="3">
        <v>2</v>
      </c>
      <c r="H162" s="3">
        <v>1</v>
      </c>
      <c r="I162" s="4" t="s">
        <v>17</v>
      </c>
      <c r="J162" s="3" t="s">
        <v>48</v>
      </c>
      <c r="K162" s="5">
        <v>120000</v>
      </c>
      <c r="L162" s="5">
        <v>120000</v>
      </c>
      <c r="M162" s="5">
        <v>0</v>
      </c>
      <c r="N162" s="6">
        <f t="shared" si="4"/>
        <v>120000</v>
      </c>
      <c r="O162" s="5">
        <v>0</v>
      </c>
    </row>
    <row r="163" spans="2:15" x14ac:dyDescent="0.25">
      <c r="B163" s="3" t="s">
        <v>44</v>
      </c>
      <c r="C163" s="3" t="s">
        <v>19</v>
      </c>
      <c r="D163" s="3" t="s">
        <v>49</v>
      </c>
      <c r="E163" s="3">
        <v>2211</v>
      </c>
      <c r="F163" s="3" t="str">
        <f t="shared" si="5"/>
        <v>2</v>
      </c>
      <c r="G163" s="3">
        <v>1</v>
      </c>
      <c r="H163" s="3">
        <v>1</v>
      </c>
      <c r="I163" s="4">
        <v>0</v>
      </c>
      <c r="J163" s="3" t="s">
        <v>33</v>
      </c>
      <c r="K163" s="5">
        <v>240000</v>
      </c>
      <c r="L163" s="5">
        <v>240000</v>
      </c>
      <c r="M163" s="5">
        <v>0</v>
      </c>
      <c r="N163" s="6">
        <f t="shared" si="4"/>
        <v>240000</v>
      </c>
      <c r="O163" s="5">
        <v>0</v>
      </c>
    </row>
    <row r="164" spans="2:15" x14ac:dyDescent="0.25">
      <c r="B164" s="3" t="s">
        <v>44</v>
      </c>
      <c r="C164" s="3" t="s">
        <v>19</v>
      </c>
      <c r="D164" s="3" t="s">
        <v>49</v>
      </c>
      <c r="E164" s="3">
        <v>3411</v>
      </c>
      <c r="F164" s="3" t="str">
        <f t="shared" si="5"/>
        <v>3</v>
      </c>
      <c r="G164" s="3">
        <v>1</v>
      </c>
      <c r="H164" s="3">
        <v>1</v>
      </c>
      <c r="I164" s="4">
        <v>0</v>
      </c>
      <c r="J164" s="3" t="s">
        <v>33</v>
      </c>
      <c r="K164" s="5">
        <v>260000</v>
      </c>
      <c r="L164" s="5">
        <v>260000</v>
      </c>
      <c r="M164" s="5">
        <v>12500.199999999999</v>
      </c>
      <c r="N164" s="6">
        <f t="shared" si="4"/>
        <v>247499.8</v>
      </c>
      <c r="O164" s="5">
        <v>12500.199999999999</v>
      </c>
    </row>
    <row r="165" spans="2:15" x14ac:dyDescent="0.25">
      <c r="B165" s="3" t="s">
        <v>44</v>
      </c>
      <c r="C165" s="3" t="s">
        <v>19</v>
      </c>
      <c r="D165" s="3" t="s">
        <v>49</v>
      </c>
      <c r="E165" s="3">
        <v>5111</v>
      </c>
      <c r="F165" s="3" t="str">
        <f t="shared" si="5"/>
        <v>5</v>
      </c>
      <c r="G165" s="3">
        <v>2</v>
      </c>
      <c r="H165" s="3">
        <v>1</v>
      </c>
      <c r="I165" s="4">
        <v>0</v>
      </c>
      <c r="J165" s="3" t="s">
        <v>50</v>
      </c>
      <c r="K165" s="5">
        <v>100000</v>
      </c>
      <c r="L165" s="5">
        <v>100000</v>
      </c>
      <c r="M165" s="5">
        <v>0</v>
      </c>
      <c r="N165" s="6">
        <f t="shared" si="4"/>
        <v>100000</v>
      </c>
      <c r="O165" s="5">
        <v>0</v>
      </c>
    </row>
    <row r="166" spans="2:15" x14ac:dyDescent="0.25">
      <c r="B166" s="3" t="s">
        <v>44</v>
      </c>
      <c r="C166" s="3" t="s">
        <v>19</v>
      </c>
      <c r="D166" s="3" t="s">
        <v>49</v>
      </c>
      <c r="E166" s="3">
        <v>5121</v>
      </c>
      <c r="F166" s="3" t="str">
        <f t="shared" si="5"/>
        <v>5</v>
      </c>
      <c r="G166" s="3">
        <v>2</v>
      </c>
      <c r="H166" s="3">
        <v>1</v>
      </c>
      <c r="I166" s="4">
        <v>0</v>
      </c>
      <c r="J166" s="3" t="s">
        <v>50</v>
      </c>
      <c r="K166" s="5">
        <v>65000</v>
      </c>
      <c r="L166" s="5">
        <v>65000</v>
      </c>
      <c r="M166" s="5">
        <v>0</v>
      </c>
      <c r="N166" s="6">
        <f t="shared" si="4"/>
        <v>65000</v>
      </c>
      <c r="O166" s="5">
        <v>0</v>
      </c>
    </row>
    <row r="167" spans="2:15" x14ac:dyDescent="0.25">
      <c r="B167" s="3" t="s">
        <v>44</v>
      </c>
      <c r="C167" s="3" t="s">
        <v>19</v>
      </c>
      <c r="D167" s="3" t="s">
        <v>49</v>
      </c>
      <c r="E167" s="3">
        <v>5151</v>
      </c>
      <c r="F167" s="3" t="str">
        <f t="shared" si="5"/>
        <v>5</v>
      </c>
      <c r="G167" s="3">
        <v>2</v>
      </c>
      <c r="H167" s="3">
        <v>1</v>
      </c>
      <c r="I167" s="4">
        <v>0</v>
      </c>
      <c r="J167" s="3" t="s">
        <v>50</v>
      </c>
      <c r="K167" s="5">
        <v>150000</v>
      </c>
      <c r="L167" s="5">
        <v>150000</v>
      </c>
      <c r="M167" s="5">
        <v>0</v>
      </c>
      <c r="N167" s="6">
        <f t="shared" si="4"/>
        <v>150000</v>
      </c>
      <c r="O167" s="5">
        <v>0</v>
      </c>
    </row>
    <row r="168" spans="2:15" x14ac:dyDescent="0.25">
      <c r="B168" s="3" t="s">
        <v>44</v>
      </c>
      <c r="C168" s="3" t="s">
        <v>19</v>
      </c>
      <c r="D168" s="3" t="s">
        <v>34</v>
      </c>
      <c r="E168" s="3">
        <v>3381</v>
      </c>
      <c r="F168" s="3" t="str">
        <f t="shared" si="5"/>
        <v>3</v>
      </c>
      <c r="G168" s="3">
        <v>1</v>
      </c>
      <c r="H168" s="3">
        <v>1</v>
      </c>
      <c r="I168" s="4">
        <v>0</v>
      </c>
      <c r="J168" s="3" t="s">
        <v>33</v>
      </c>
      <c r="K168" s="5">
        <v>192495396</v>
      </c>
      <c r="L168" s="5">
        <v>192495396</v>
      </c>
      <c r="M168" s="5">
        <v>0</v>
      </c>
      <c r="N168" s="6">
        <f t="shared" si="4"/>
        <v>192495396</v>
      </c>
      <c r="O168" s="5">
        <v>0</v>
      </c>
    </row>
    <row r="169" spans="2:15" x14ac:dyDescent="0.25">
      <c r="B169" s="3" t="s">
        <v>44</v>
      </c>
      <c r="C169" s="3" t="s">
        <v>19</v>
      </c>
      <c r="D169" s="3" t="s">
        <v>34</v>
      </c>
      <c r="E169" s="3">
        <v>5111</v>
      </c>
      <c r="F169" s="3" t="str">
        <f t="shared" si="5"/>
        <v>5</v>
      </c>
      <c r="G169" s="3">
        <v>2</v>
      </c>
      <c r="H169" s="3">
        <v>1</v>
      </c>
      <c r="I169" s="4" t="s">
        <v>17</v>
      </c>
      <c r="J169" s="3" t="s">
        <v>46</v>
      </c>
      <c r="K169" s="5">
        <v>23896</v>
      </c>
      <c r="L169" s="5">
        <v>23896</v>
      </c>
      <c r="M169" s="5">
        <v>0</v>
      </c>
      <c r="N169" s="6">
        <f t="shared" si="4"/>
        <v>23896</v>
      </c>
      <c r="O169" s="5">
        <v>0</v>
      </c>
    </row>
    <row r="170" spans="2:15" x14ac:dyDescent="0.25">
      <c r="B170" s="3" t="s">
        <v>44</v>
      </c>
      <c r="C170" s="3" t="s">
        <v>19</v>
      </c>
      <c r="D170" s="3" t="s">
        <v>35</v>
      </c>
      <c r="E170" s="3">
        <v>1431</v>
      </c>
      <c r="F170" s="3" t="str">
        <f t="shared" si="5"/>
        <v>1</v>
      </c>
      <c r="G170" s="3">
        <v>1</v>
      </c>
      <c r="H170" s="3">
        <v>2</v>
      </c>
      <c r="I170" s="4">
        <v>0</v>
      </c>
      <c r="J170" s="3" t="s">
        <v>33</v>
      </c>
      <c r="K170" s="5">
        <v>5225544</v>
      </c>
      <c r="L170" s="5">
        <v>5225544</v>
      </c>
      <c r="M170" s="5">
        <v>882740.5</v>
      </c>
      <c r="N170" s="6">
        <f t="shared" si="4"/>
        <v>4342803.5</v>
      </c>
      <c r="O170" s="5">
        <v>882740.5</v>
      </c>
    </row>
    <row r="171" spans="2:15" x14ac:dyDescent="0.25">
      <c r="B171" s="3" t="s">
        <v>44</v>
      </c>
      <c r="C171" s="3" t="s">
        <v>19</v>
      </c>
      <c r="D171" s="3" t="s">
        <v>35</v>
      </c>
      <c r="E171" s="3">
        <v>1441</v>
      </c>
      <c r="F171" s="3" t="str">
        <f t="shared" si="5"/>
        <v>1</v>
      </c>
      <c r="G171" s="3">
        <v>1</v>
      </c>
      <c r="H171" s="3">
        <v>2</v>
      </c>
      <c r="I171" s="4">
        <v>0</v>
      </c>
      <c r="J171" s="3" t="s">
        <v>33</v>
      </c>
      <c r="K171" s="5">
        <v>2089691</v>
      </c>
      <c r="L171" s="5">
        <v>2089691</v>
      </c>
      <c r="M171" s="5">
        <v>0</v>
      </c>
      <c r="N171" s="6">
        <f t="shared" si="4"/>
        <v>2089691</v>
      </c>
      <c r="O171" s="5">
        <v>0</v>
      </c>
    </row>
    <row r="172" spans="2:15" x14ac:dyDescent="0.25">
      <c r="B172" s="3" t="s">
        <v>44</v>
      </c>
      <c r="C172" s="3" t="s">
        <v>19</v>
      </c>
      <c r="D172" s="3" t="s">
        <v>35</v>
      </c>
      <c r="E172" s="3">
        <v>1443</v>
      </c>
      <c r="F172" s="3" t="str">
        <f t="shared" si="5"/>
        <v>1</v>
      </c>
      <c r="G172" s="3">
        <v>1</v>
      </c>
      <c r="H172" s="3">
        <v>2</v>
      </c>
      <c r="I172" s="4">
        <v>0</v>
      </c>
      <c r="J172" s="3" t="s">
        <v>33</v>
      </c>
      <c r="K172" s="5">
        <v>281150</v>
      </c>
      <c r="L172" s="5">
        <v>281150</v>
      </c>
      <c r="M172" s="5">
        <v>0</v>
      </c>
      <c r="N172" s="6">
        <f t="shared" si="4"/>
        <v>281150</v>
      </c>
      <c r="O172" s="5">
        <v>0</v>
      </c>
    </row>
    <row r="173" spans="2:15" x14ac:dyDescent="0.25">
      <c r="B173" s="3" t="s">
        <v>44</v>
      </c>
      <c r="C173" s="3" t="s">
        <v>19</v>
      </c>
      <c r="D173" s="3" t="s">
        <v>35</v>
      </c>
      <c r="E173" s="3">
        <v>1511</v>
      </c>
      <c r="F173" s="3" t="str">
        <f t="shared" si="5"/>
        <v>1</v>
      </c>
      <c r="G173" s="3">
        <v>1</v>
      </c>
      <c r="H173" s="3">
        <v>2</v>
      </c>
      <c r="I173" s="4">
        <v>0</v>
      </c>
      <c r="J173" s="3" t="s">
        <v>33</v>
      </c>
      <c r="K173" s="5">
        <v>10784819</v>
      </c>
      <c r="L173" s="5">
        <v>10784819</v>
      </c>
      <c r="M173" s="5">
        <v>2047976.7</v>
      </c>
      <c r="N173" s="6">
        <f t="shared" si="4"/>
        <v>8736842.3000000007</v>
      </c>
      <c r="O173" s="5">
        <v>2047976.7</v>
      </c>
    </row>
    <row r="174" spans="2:15" x14ac:dyDescent="0.25">
      <c r="B174" s="3" t="s">
        <v>44</v>
      </c>
      <c r="C174" s="3" t="s">
        <v>19</v>
      </c>
      <c r="D174" s="3" t="s">
        <v>35</v>
      </c>
      <c r="E174" s="3">
        <v>1531</v>
      </c>
      <c r="F174" s="3" t="str">
        <f t="shared" si="5"/>
        <v>1</v>
      </c>
      <c r="G174" s="3">
        <v>1</v>
      </c>
      <c r="H174" s="3">
        <v>2</v>
      </c>
      <c r="I174" s="4">
        <v>0</v>
      </c>
      <c r="J174" s="3" t="s">
        <v>33</v>
      </c>
      <c r="K174" s="5">
        <v>45083</v>
      </c>
      <c r="L174" s="5">
        <v>45083</v>
      </c>
      <c r="M174" s="5">
        <v>0</v>
      </c>
      <c r="N174" s="6">
        <f t="shared" si="4"/>
        <v>45083</v>
      </c>
      <c r="O174" s="5">
        <v>0</v>
      </c>
    </row>
    <row r="175" spans="2:15" x14ac:dyDescent="0.25">
      <c r="B175" s="3" t="s">
        <v>44</v>
      </c>
      <c r="C175" s="3" t="s">
        <v>19</v>
      </c>
      <c r="D175" s="3" t="s">
        <v>35</v>
      </c>
      <c r="E175" s="3">
        <v>2152</v>
      </c>
      <c r="F175" s="3" t="str">
        <f t="shared" si="5"/>
        <v>2</v>
      </c>
      <c r="G175" s="3">
        <v>1</v>
      </c>
      <c r="H175" s="3">
        <v>1</v>
      </c>
      <c r="I175" s="4">
        <v>0</v>
      </c>
      <c r="J175" s="3" t="s">
        <v>33</v>
      </c>
      <c r="K175" s="5">
        <v>1000000</v>
      </c>
      <c r="L175" s="5">
        <v>1000000</v>
      </c>
      <c r="M175" s="5">
        <v>0</v>
      </c>
      <c r="N175" s="6">
        <f t="shared" si="4"/>
        <v>1000000</v>
      </c>
      <c r="O175" s="5">
        <v>0</v>
      </c>
    </row>
    <row r="176" spans="2:15" x14ac:dyDescent="0.25">
      <c r="B176" s="3" t="s">
        <v>44</v>
      </c>
      <c r="C176" s="3" t="s">
        <v>19</v>
      </c>
      <c r="D176" s="3" t="s">
        <v>35</v>
      </c>
      <c r="E176" s="3">
        <v>2211</v>
      </c>
      <c r="F176" s="3" t="str">
        <f t="shared" si="5"/>
        <v>2</v>
      </c>
      <c r="G176" s="3">
        <v>1</v>
      </c>
      <c r="H176" s="3">
        <v>1</v>
      </c>
      <c r="I176" s="4">
        <v>0</v>
      </c>
      <c r="J176" s="3" t="s">
        <v>33</v>
      </c>
      <c r="K176" s="5">
        <v>15300000</v>
      </c>
      <c r="L176" s="5">
        <v>15300000</v>
      </c>
      <c r="M176" s="5">
        <v>0</v>
      </c>
      <c r="N176" s="6">
        <f t="shared" si="4"/>
        <v>15300000</v>
      </c>
      <c r="O176" s="5">
        <v>0</v>
      </c>
    </row>
    <row r="177" spans="2:15" x14ac:dyDescent="0.25">
      <c r="B177" s="3" t="s">
        <v>44</v>
      </c>
      <c r="C177" s="3" t="s">
        <v>19</v>
      </c>
      <c r="D177" s="3" t="s">
        <v>35</v>
      </c>
      <c r="E177" s="3">
        <v>3291</v>
      </c>
      <c r="F177" s="3" t="str">
        <f t="shared" si="5"/>
        <v>3</v>
      </c>
      <c r="G177" s="3">
        <v>1</v>
      </c>
      <c r="H177" s="3">
        <v>1</v>
      </c>
      <c r="I177" s="4">
        <v>0</v>
      </c>
      <c r="J177" s="3" t="s">
        <v>33</v>
      </c>
      <c r="K177" s="5">
        <v>17209168</v>
      </c>
      <c r="L177" s="5">
        <v>17209168</v>
      </c>
      <c r="M177" s="5">
        <v>0</v>
      </c>
      <c r="N177" s="6">
        <f t="shared" si="4"/>
        <v>17209168</v>
      </c>
      <c r="O177" s="5">
        <v>0</v>
      </c>
    </row>
    <row r="178" spans="2:15" x14ac:dyDescent="0.25">
      <c r="B178" s="3" t="s">
        <v>44</v>
      </c>
      <c r="C178" s="3" t="s">
        <v>19</v>
      </c>
      <c r="D178" s="3" t="s">
        <v>35</v>
      </c>
      <c r="E178" s="3">
        <v>3331</v>
      </c>
      <c r="F178" s="3" t="str">
        <f t="shared" si="5"/>
        <v>3</v>
      </c>
      <c r="G178" s="3">
        <v>1</v>
      </c>
      <c r="H178" s="3">
        <v>1</v>
      </c>
      <c r="I178" s="4">
        <v>0</v>
      </c>
      <c r="J178" s="3" t="s">
        <v>33</v>
      </c>
      <c r="K178" s="5">
        <v>4972730</v>
      </c>
      <c r="L178" s="5">
        <v>4972730</v>
      </c>
      <c r="M178" s="5">
        <v>0</v>
      </c>
      <c r="N178" s="6">
        <f t="shared" si="4"/>
        <v>4972730</v>
      </c>
      <c r="O178" s="5">
        <v>0</v>
      </c>
    </row>
    <row r="179" spans="2:15" x14ac:dyDescent="0.25">
      <c r="B179" s="3" t="s">
        <v>44</v>
      </c>
      <c r="C179" s="3" t="s">
        <v>19</v>
      </c>
      <c r="D179" s="3" t="s">
        <v>35</v>
      </c>
      <c r="E179" s="3">
        <v>3531</v>
      </c>
      <c r="F179" s="3" t="str">
        <f t="shared" si="5"/>
        <v>3</v>
      </c>
      <c r="G179" s="3">
        <v>1</v>
      </c>
      <c r="H179" s="3">
        <v>1</v>
      </c>
      <c r="I179" s="4">
        <v>0</v>
      </c>
      <c r="J179" s="3" t="s">
        <v>33</v>
      </c>
      <c r="K179" s="5">
        <v>1326061</v>
      </c>
      <c r="L179" s="5">
        <v>1326061</v>
      </c>
      <c r="M179" s="5">
        <v>0</v>
      </c>
      <c r="N179" s="6">
        <f t="shared" si="4"/>
        <v>1326061</v>
      </c>
      <c r="O179" s="5">
        <v>0</v>
      </c>
    </row>
    <row r="180" spans="2:15" x14ac:dyDescent="0.25">
      <c r="B180" s="3" t="s">
        <v>44</v>
      </c>
      <c r="C180" s="3" t="s">
        <v>19</v>
      </c>
      <c r="D180" s="3" t="s">
        <v>35</v>
      </c>
      <c r="E180" s="3">
        <v>3611</v>
      </c>
      <c r="F180" s="3" t="str">
        <f t="shared" si="5"/>
        <v>3</v>
      </c>
      <c r="G180" s="3">
        <v>1</v>
      </c>
      <c r="H180" s="3">
        <v>1</v>
      </c>
      <c r="I180" s="4">
        <v>83</v>
      </c>
      <c r="J180" s="3" t="s">
        <v>33</v>
      </c>
      <c r="K180" s="5">
        <v>0</v>
      </c>
      <c r="L180" s="5">
        <v>28000000</v>
      </c>
      <c r="M180" s="5">
        <v>0</v>
      </c>
      <c r="N180" s="6">
        <f t="shared" si="4"/>
        <v>0</v>
      </c>
      <c r="O180" s="5">
        <v>0</v>
      </c>
    </row>
    <row r="181" spans="2:15" x14ac:dyDescent="0.25">
      <c r="B181" s="3" t="s">
        <v>44</v>
      </c>
      <c r="C181" s="3" t="s">
        <v>19</v>
      </c>
      <c r="D181" s="3" t="s">
        <v>35</v>
      </c>
      <c r="E181" s="3">
        <v>3611</v>
      </c>
      <c r="F181" s="3" t="str">
        <f t="shared" si="5"/>
        <v>3</v>
      </c>
      <c r="G181" s="3">
        <v>1</v>
      </c>
      <c r="H181" s="3">
        <v>2</v>
      </c>
      <c r="I181" s="4">
        <v>83</v>
      </c>
      <c r="J181" s="3" t="s">
        <v>33</v>
      </c>
      <c r="K181" s="5">
        <v>28000000</v>
      </c>
      <c r="L181" s="5">
        <v>0</v>
      </c>
      <c r="M181" s="5">
        <v>0</v>
      </c>
      <c r="N181" s="6">
        <f t="shared" si="4"/>
        <v>28000000</v>
      </c>
      <c r="O181" s="5">
        <v>0</v>
      </c>
    </row>
    <row r="182" spans="2:15" x14ac:dyDescent="0.25">
      <c r="B182" s="3" t="s">
        <v>44</v>
      </c>
      <c r="C182" s="3" t="s">
        <v>19</v>
      </c>
      <c r="D182" s="3" t="s">
        <v>35</v>
      </c>
      <c r="E182" s="3">
        <v>3661</v>
      </c>
      <c r="F182" s="3" t="str">
        <f t="shared" si="5"/>
        <v>3</v>
      </c>
      <c r="G182" s="3">
        <v>1</v>
      </c>
      <c r="H182" s="3">
        <v>1</v>
      </c>
      <c r="I182" s="4">
        <v>83</v>
      </c>
      <c r="J182" s="3" t="s">
        <v>33</v>
      </c>
      <c r="K182" s="5">
        <v>3000000</v>
      </c>
      <c r="L182" s="5">
        <v>3000000</v>
      </c>
      <c r="M182" s="5">
        <v>0</v>
      </c>
      <c r="N182" s="6">
        <f t="shared" si="4"/>
        <v>3000000</v>
      </c>
      <c r="O182" s="5">
        <v>0</v>
      </c>
    </row>
    <row r="183" spans="2:15" x14ac:dyDescent="0.25">
      <c r="B183" s="3" t="s">
        <v>44</v>
      </c>
      <c r="C183" s="3" t="s">
        <v>19</v>
      </c>
      <c r="D183" s="3" t="s">
        <v>35</v>
      </c>
      <c r="E183" s="3">
        <v>3711</v>
      </c>
      <c r="F183" s="3" t="str">
        <f t="shared" si="5"/>
        <v>3</v>
      </c>
      <c r="G183" s="3">
        <v>1</v>
      </c>
      <c r="H183" s="3">
        <v>1</v>
      </c>
      <c r="I183" s="4">
        <v>0</v>
      </c>
      <c r="J183" s="3" t="s">
        <v>33</v>
      </c>
      <c r="K183" s="5">
        <v>345751</v>
      </c>
      <c r="L183" s="5">
        <v>345751</v>
      </c>
      <c r="M183" s="5">
        <v>0</v>
      </c>
      <c r="N183" s="6">
        <f t="shared" si="4"/>
        <v>345751</v>
      </c>
      <c r="O183" s="5">
        <v>0</v>
      </c>
    </row>
    <row r="184" spans="2:15" x14ac:dyDescent="0.25">
      <c r="B184" s="3" t="s">
        <v>44</v>
      </c>
      <c r="C184" s="3" t="s">
        <v>19</v>
      </c>
      <c r="D184" s="3" t="s">
        <v>35</v>
      </c>
      <c r="E184" s="3">
        <v>3822</v>
      </c>
      <c r="F184" s="3" t="str">
        <f t="shared" si="5"/>
        <v>3</v>
      </c>
      <c r="G184" s="3">
        <v>1</v>
      </c>
      <c r="H184" s="3">
        <v>1</v>
      </c>
      <c r="I184" s="4">
        <v>0</v>
      </c>
      <c r="J184" s="3" t="s">
        <v>33</v>
      </c>
      <c r="K184" s="5">
        <v>2481831</v>
      </c>
      <c r="L184" s="5">
        <v>2481831</v>
      </c>
      <c r="M184" s="5">
        <v>0</v>
      </c>
      <c r="N184" s="6">
        <f t="shared" si="4"/>
        <v>2481831</v>
      </c>
      <c r="O184" s="5">
        <v>0</v>
      </c>
    </row>
    <row r="185" spans="2:15" x14ac:dyDescent="0.25">
      <c r="B185" s="3" t="s">
        <v>44</v>
      </c>
      <c r="C185" s="3" t="s">
        <v>19</v>
      </c>
      <c r="D185" s="3" t="s">
        <v>35</v>
      </c>
      <c r="E185" s="3">
        <v>3921</v>
      </c>
      <c r="F185" s="3" t="str">
        <f t="shared" si="5"/>
        <v>3</v>
      </c>
      <c r="G185" s="3">
        <v>1</v>
      </c>
      <c r="H185" s="3">
        <v>1</v>
      </c>
      <c r="I185" s="4">
        <v>0</v>
      </c>
      <c r="J185" s="3" t="s">
        <v>33</v>
      </c>
      <c r="K185" s="5">
        <v>570000</v>
      </c>
      <c r="L185" s="5">
        <v>570000</v>
      </c>
      <c r="M185" s="5">
        <v>0</v>
      </c>
      <c r="N185" s="6">
        <f t="shared" si="4"/>
        <v>570000</v>
      </c>
      <c r="O185" s="5">
        <v>0</v>
      </c>
    </row>
    <row r="186" spans="2:15" x14ac:dyDescent="0.25">
      <c r="B186" s="3" t="s">
        <v>44</v>
      </c>
      <c r="C186" s="3" t="s">
        <v>19</v>
      </c>
      <c r="D186" s="3" t="s">
        <v>35</v>
      </c>
      <c r="E186" s="3">
        <v>5111</v>
      </c>
      <c r="F186" s="3" t="str">
        <f t="shared" si="5"/>
        <v>5</v>
      </c>
      <c r="G186" s="3">
        <v>2</v>
      </c>
      <c r="H186" s="3">
        <v>1</v>
      </c>
      <c r="I186" s="4" t="s">
        <v>17</v>
      </c>
      <c r="J186" s="3" t="s">
        <v>46</v>
      </c>
      <c r="K186" s="5">
        <v>1867</v>
      </c>
      <c r="L186" s="5">
        <v>1867</v>
      </c>
      <c r="M186" s="5">
        <v>0</v>
      </c>
      <c r="N186" s="6">
        <f t="shared" si="4"/>
        <v>1867</v>
      </c>
      <c r="O186" s="5">
        <v>0</v>
      </c>
    </row>
    <row r="187" spans="2:15" x14ac:dyDescent="0.25">
      <c r="B187" s="3" t="s">
        <v>44</v>
      </c>
      <c r="C187" s="3" t="s">
        <v>19</v>
      </c>
      <c r="D187" s="3" t="s">
        <v>35</v>
      </c>
      <c r="E187" s="3">
        <v>5211</v>
      </c>
      <c r="F187" s="3" t="str">
        <f t="shared" si="5"/>
        <v>5</v>
      </c>
      <c r="G187" s="3">
        <v>2</v>
      </c>
      <c r="H187" s="3">
        <v>1</v>
      </c>
      <c r="I187" s="4">
        <v>0</v>
      </c>
      <c r="J187" s="3" t="s">
        <v>51</v>
      </c>
      <c r="K187" s="5">
        <v>45839</v>
      </c>
      <c r="L187" s="5">
        <v>45839</v>
      </c>
      <c r="M187" s="5">
        <v>0</v>
      </c>
      <c r="N187" s="6">
        <f t="shared" si="4"/>
        <v>45839</v>
      </c>
      <c r="O187" s="5">
        <v>0</v>
      </c>
    </row>
    <row r="188" spans="2:15" x14ac:dyDescent="0.25">
      <c r="B188" s="3" t="s">
        <v>44</v>
      </c>
      <c r="C188" s="3" t="s">
        <v>19</v>
      </c>
      <c r="D188" s="3" t="s">
        <v>35</v>
      </c>
      <c r="E188" s="3">
        <v>5231</v>
      </c>
      <c r="F188" s="3" t="str">
        <f t="shared" si="5"/>
        <v>5</v>
      </c>
      <c r="G188" s="3">
        <v>2</v>
      </c>
      <c r="H188" s="3">
        <v>1</v>
      </c>
      <c r="I188" s="4">
        <v>0</v>
      </c>
      <c r="J188" s="3" t="s">
        <v>51</v>
      </c>
      <c r="K188" s="5">
        <v>327416</v>
      </c>
      <c r="L188" s="5">
        <v>327416</v>
      </c>
      <c r="M188" s="5">
        <v>0</v>
      </c>
      <c r="N188" s="6">
        <f t="shared" si="4"/>
        <v>327416</v>
      </c>
      <c r="O188" s="5">
        <v>0</v>
      </c>
    </row>
    <row r="189" spans="2:15" x14ac:dyDescent="0.25">
      <c r="B189" s="3" t="s">
        <v>44</v>
      </c>
      <c r="C189" s="3" t="s">
        <v>19</v>
      </c>
      <c r="D189" s="3" t="s">
        <v>35</v>
      </c>
      <c r="E189" s="3">
        <v>5431</v>
      </c>
      <c r="F189" s="3" t="str">
        <f t="shared" si="5"/>
        <v>5</v>
      </c>
      <c r="G189" s="3">
        <v>2</v>
      </c>
      <c r="H189" s="3">
        <v>1</v>
      </c>
      <c r="I189" s="4" t="s">
        <v>17</v>
      </c>
      <c r="J189" s="3" t="s">
        <v>47</v>
      </c>
      <c r="K189" s="5">
        <v>300000</v>
      </c>
      <c r="L189" s="5">
        <v>300000</v>
      </c>
      <c r="M189" s="5">
        <v>0</v>
      </c>
      <c r="N189" s="6">
        <f t="shared" si="4"/>
        <v>300000</v>
      </c>
      <c r="O189" s="5">
        <v>0</v>
      </c>
    </row>
    <row r="190" spans="2:15" x14ac:dyDescent="0.25">
      <c r="B190" s="3" t="s">
        <v>44</v>
      </c>
      <c r="C190" s="3" t="s">
        <v>19</v>
      </c>
      <c r="D190" s="3" t="s">
        <v>35</v>
      </c>
      <c r="E190" s="3">
        <v>5911</v>
      </c>
      <c r="F190" s="3" t="str">
        <f t="shared" si="5"/>
        <v>5</v>
      </c>
      <c r="G190" s="3">
        <v>2</v>
      </c>
      <c r="H190" s="3">
        <v>1</v>
      </c>
      <c r="I190" s="4">
        <v>0</v>
      </c>
      <c r="J190" s="3" t="s">
        <v>51</v>
      </c>
      <c r="K190" s="5">
        <v>222643</v>
      </c>
      <c r="L190" s="5">
        <v>222643</v>
      </c>
      <c r="M190" s="5">
        <v>0</v>
      </c>
      <c r="N190" s="6">
        <f t="shared" si="4"/>
        <v>222643</v>
      </c>
      <c r="O190" s="5">
        <v>0</v>
      </c>
    </row>
    <row r="191" spans="2:15" x14ac:dyDescent="0.25">
      <c r="B191" s="3" t="s">
        <v>44</v>
      </c>
      <c r="C191" s="3" t="s">
        <v>19</v>
      </c>
      <c r="D191" s="3" t="s">
        <v>36</v>
      </c>
      <c r="E191" s="3">
        <v>1131</v>
      </c>
      <c r="F191" s="3" t="str">
        <f t="shared" si="5"/>
        <v>1</v>
      </c>
      <c r="G191" s="3">
        <v>1</v>
      </c>
      <c r="H191" s="3">
        <v>1</v>
      </c>
      <c r="I191" s="4">
        <v>0</v>
      </c>
      <c r="J191" s="3" t="s">
        <v>33</v>
      </c>
      <c r="K191" s="5">
        <v>65617140</v>
      </c>
      <c r="L191" s="5">
        <v>65617140</v>
      </c>
      <c r="M191" s="5">
        <v>19074616.5</v>
      </c>
      <c r="N191" s="6">
        <f t="shared" si="4"/>
        <v>46542523.5</v>
      </c>
      <c r="O191" s="5">
        <v>19074616.5</v>
      </c>
    </row>
    <row r="192" spans="2:15" x14ac:dyDescent="0.25">
      <c r="B192" s="3" t="s">
        <v>44</v>
      </c>
      <c r="C192" s="3" t="s">
        <v>19</v>
      </c>
      <c r="D192" s="3" t="s">
        <v>36</v>
      </c>
      <c r="E192" s="3">
        <v>1211</v>
      </c>
      <c r="F192" s="3" t="str">
        <f t="shared" si="5"/>
        <v>1</v>
      </c>
      <c r="G192" s="3">
        <v>1</v>
      </c>
      <c r="H192" s="3">
        <v>1</v>
      </c>
      <c r="I192" s="4">
        <v>0</v>
      </c>
      <c r="J192" s="3" t="s">
        <v>33</v>
      </c>
      <c r="K192" s="5">
        <v>36116444</v>
      </c>
      <c r="L192" s="5">
        <v>36116444</v>
      </c>
      <c r="M192" s="5">
        <v>6819521</v>
      </c>
      <c r="N192" s="6">
        <f t="shared" si="4"/>
        <v>29296923</v>
      </c>
      <c r="O192" s="5">
        <v>6819521</v>
      </c>
    </row>
    <row r="193" spans="2:15" x14ac:dyDescent="0.25">
      <c r="B193" s="3" t="s">
        <v>44</v>
      </c>
      <c r="C193" s="3" t="s">
        <v>19</v>
      </c>
      <c r="D193" s="3" t="s">
        <v>36</v>
      </c>
      <c r="E193" s="3">
        <v>1411</v>
      </c>
      <c r="F193" s="3" t="str">
        <f t="shared" si="5"/>
        <v>1</v>
      </c>
      <c r="G193" s="3">
        <v>1</v>
      </c>
      <c r="H193" s="3">
        <v>2</v>
      </c>
      <c r="I193" s="4">
        <v>8</v>
      </c>
      <c r="J193" s="3" t="s">
        <v>33</v>
      </c>
      <c r="K193" s="5">
        <v>548080</v>
      </c>
      <c r="L193" s="5">
        <v>548080</v>
      </c>
      <c r="M193" s="5">
        <v>111817.16</v>
      </c>
      <c r="N193" s="6">
        <f t="shared" si="4"/>
        <v>436262.83999999997</v>
      </c>
      <c r="O193" s="5">
        <v>111817.16</v>
      </c>
    </row>
    <row r="194" spans="2:15" x14ac:dyDescent="0.25">
      <c r="B194" s="3" t="s">
        <v>44</v>
      </c>
      <c r="C194" s="3" t="s">
        <v>19</v>
      </c>
      <c r="D194" s="3" t="s">
        <v>36</v>
      </c>
      <c r="E194" s="3">
        <v>1421</v>
      </c>
      <c r="F194" s="3" t="str">
        <f t="shared" si="5"/>
        <v>1</v>
      </c>
      <c r="G194" s="3">
        <v>1</v>
      </c>
      <c r="H194" s="3">
        <v>2</v>
      </c>
      <c r="I194" s="4">
        <v>1</v>
      </c>
      <c r="J194" s="3" t="s">
        <v>33</v>
      </c>
      <c r="K194" s="5">
        <v>2976075</v>
      </c>
      <c r="L194" s="5">
        <v>2976075</v>
      </c>
      <c r="M194" s="5">
        <v>641844.12</v>
      </c>
      <c r="N194" s="6">
        <f t="shared" si="4"/>
        <v>2334230.88</v>
      </c>
      <c r="O194" s="5">
        <v>641844.12</v>
      </c>
    </row>
    <row r="195" spans="2:15" x14ac:dyDescent="0.25">
      <c r="B195" s="3" t="s">
        <v>44</v>
      </c>
      <c r="C195" s="3" t="s">
        <v>19</v>
      </c>
      <c r="D195" s="3" t="s">
        <v>36</v>
      </c>
      <c r="E195" s="3">
        <v>1421</v>
      </c>
      <c r="F195" s="3" t="str">
        <f t="shared" si="5"/>
        <v>1</v>
      </c>
      <c r="G195" s="3">
        <v>1</v>
      </c>
      <c r="H195" s="3">
        <v>2</v>
      </c>
      <c r="I195" s="4">
        <v>3</v>
      </c>
      <c r="J195" s="3" t="s">
        <v>33</v>
      </c>
      <c r="K195" s="5">
        <v>2257343</v>
      </c>
      <c r="L195" s="5">
        <v>2257343</v>
      </c>
      <c r="M195" s="5">
        <v>315200.48</v>
      </c>
      <c r="N195" s="6">
        <f t="shared" ref="N195:N258" si="6">K195-M195</f>
        <v>1942142.52</v>
      </c>
      <c r="O195" s="5">
        <v>315200.48</v>
      </c>
    </row>
    <row r="196" spans="2:15" x14ac:dyDescent="0.25">
      <c r="B196" s="3" t="s">
        <v>44</v>
      </c>
      <c r="C196" s="3" t="s">
        <v>19</v>
      </c>
      <c r="D196" s="3" t="s">
        <v>36</v>
      </c>
      <c r="E196" s="3">
        <v>5111</v>
      </c>
      <c r="F196" s="3" t="str">
        <f t="shared" ref="F196:F259" si="7">LEFT(E196,1)</f>
        <v>5</v>
      </c>
      <c r="G196" s="3">
        <v>2</v>
      </c>
      <c r="H196" s="3">
        <v>1</v>
      </c>
      <c r="I196" s="4" t="s">
        <v>17</v>
      </c>
      <c r="J196" s="3" t="s">
        <v>46</v>
      </c>
      <c r="K196" s="5">
        <v>11241</v>
      </c>
      <c r="L196" s="5">
        <v>11241</v>
      </c>
      <c r="M196" s="5">
        <v>0</v>
      </c>
      <c r="N196" s="6">
        <f t="shared" si="6"/>
        <v>11241</v>
      </c>
      <c r="O196" s="5">
        <v>0</v>
      </c>
    </row>
    <row r="197" spans="2:15" x14ac:dyDescent="0.25">
      <c r="B197" s="3" t="s">
        <v>44</v>
      </c>
      <c r="C197" s="3" t="s">
        <v>19</v>
      </c>
      <c r="D197" s="3" t="s">
        <v>52</v>
      </c>
      <c r="E197" s="3">
        <v>1411</v>
      </c>
      <c r="F197" s="3" t="str">
        <f t="shared" si="7"/>
        <v>1</v>
      </c>
      <c r="G197" s="3">
        <v>1</v>
      </c>
      <c r="H197" s="3">
        <v>2</v>
      </c>
      <c r="I197" s="4">
        <v>1</v>
      </c>
      <c r="J197" s="3" t="s">
        <v>33</v>
      </c>
      <c r="K197" s="5">
        <v>11205093</v>
      </c>
      <c r="L197" s="5">
        <v>11205093</v>
      </c>
      <c r="M197" s="5">
        <v>2254383.66</v>
      </c>
      <c r="N197" s="6">
        <f t="shared" si="6"/>
        <v>8950709.3399999999</v>
      </c>
      <c r="O197" s="5">
        <v>2254383.66</v>
      </c>
    </row>
    <row r="198" spans="2:15" x14ac:dyDescent="0.25">
      <c r="B198" s="3" t="s">
        <v>44</v>
      </c>
      <c r="C198" s="3" t="s">
        <v>19</v>
      </c>
      <c r="D198" s="3" t="s">
        <v>52</v>
      </c>
      <c r="E198" s="3">
        <v>1411</v>
      </c>
      <c r="F198" s="3" t="str">
        <f t="shared" si="7"/>
        <v>1</v>
      </c>
      <c r="G198" s="3">
        <v>1</v>
      </c>
      <c r="H198" s="3">
        <v>2</v>
      </c>
      <c r="I198" s="4">
        <v>3</v>
      </c>
      <c r="J198" s="3" t="s">
        <v>33</v>
      </c>
      <c r="K198" s="5">
        <v>3069723</v>
      </c>
      <c r="L198" s="5">
        <v>3069723</v>
      </c>
      <c r="M198" s="5">
        <v>428634.78</v>
      </c>
      <c r="N198" s="6">
        <f t="shared" si="6"/>
        <v>2641088.2199999997</v>
      </c>
      <c r="O198" s="5">
        <v>428634.78</v>
      </c>
    </row>
    <row r="199" spans="2:15" x14ac:dyDescent="0.25">
      <c r="B199" s="3" t="s">
        <v>44</v>
      </c>
      <c r="C199" s="3" t="s">
        <v>19</v>
      </c>
      <c r="D199" s="3" t="s">
        <v>52</v>
      </c>
      <c r="E199" s="3">
        <v>1541</v>
      </c>
      <c r="F199" s="3" t="str">
        <f t="shared" si="7"/>
        <v>1</v>
      </c>
      <c r="G199" s="3">
        <v>1</v>
      </c>
      <c r="H199" s="3">
        <v>2</v>
      </c>
      <c r="I199" s="4">
        <v>8</v>
      </c>
      <c r="J199" s="3" t="s">
        <v>33</v>
      </c>
      <c r="K199" s="5">
        <v>3948526</v>
      </c>
      <c r="L199" s="5">
        <v>3948526</v>
      </c>
      <c r="M199" s="5">
        <v>0</v>
      </c>
      <c r="N199" s="6">
        <f t="shared" si="6"/>
        <v>3948526</v>
      </c>
      <c r="O199" s="5">
        <v>0</v>
      </c>
    </row>
    <row r="200" spans="2:15" x14ac:dyDescent="0.25">
      <c r="B200" s="3" t="s">
        <v>44</v>
      </c>
      <c r="C200" s="3" t="s">
        <v>19</v>
      </c>
      <c r="D200" s="3" t="s">
        <v>52</v>
      </c>
      <c r="E200" s="3">
        <v>2111</v>
      </c>
      <c r="F200" s="3" t="str">
        <f t="shared" si="7"/>
        <v>2</v>
      </c>
      <c r="G200" s="3">
        <v>1</v>
      </c>
      <c r="H200" s="3">
        <v>1</v>
      </c>
      <c r="I200" s="4">
        <v>0</v>
      </c>
      <c r="J200" s="3" t="s">
        <v>33</v>
      </c>
      <c r="K200" s="5">
        <v>934212</v>
      </c>
      <c r="L200" s="5">
        <v>934212</v>
      </c>
      <c r="M200" s="5">
        <v>52154.59</v>
      </c>
      <c r="N200" s="6">
        <f t="shared" si="6"/>
        <v>882057.41</v>
      </c>
      <c r="O200" s="5">
        <v>52154.59</v>
      </c>
    </row>
    <row r="201" spans="2:15" x14ac:dyDescent="0.25">
      <c r="B201" s="3" t="s">
        <v>44</v>
      </c>
      <c r="C201" s="3" t="s">
        <v>19</v>
      </c>
      <c r="D201" s="3" t="s">
        <v>52</v>
      </c>
      <c r="E201" s="3">
        <v>2121</v>
      </c>
      <c r="F201" s="3" t="str">
        <f t="shared" si="7"/>
        <v>2</v>
      </c>
      <c r="G201" s="3">
        <v>1</v>
      </c>
      <c r="H201" s="3">
        <v>1</v>
      </c>
      <c r="I201" s="4">
        <v>0</v>
      </c>
      <c r="J201" s="3" t="s">
        <v>33</v>
      </c>
      <c r="K201" s="5">
        <v>41449</v>
      </c>
      <c r="L201" s="5">
        <v>41449</v>
      </c>
      <c r="M201" s="5">
        <v>25000</v>
      </c>
      <c r="N201" s="6">
        <f t="shared" si="6"/>
        <v>16449</v>
      </c>
      <c r="O201" s="5">
        <v>25000</v>
      </c>
    </row>
    <row r="202" spans="2:15" x14ac:dyDescent="0.25">
      <c r="B202" s="3" t="s">
        <v>44</v>
      </c>
      <c r="C202" s="3" t="s">
        <v>19</v>
      </c>
      <c r="D202" s="3" t="s">
        <v>52</v>
      </c>
      <c r="E202" s="3">
        <v>2141</v>
      </c>
      <c r="F202" s="3" t="str">
        <f t="shared" si="7"/>
        <v>2</v>
      </c>
      <c r="G202" s="3">
        <v>1</v>
      </c>
      <c r="H202" s="3">
        <v>1</v>
      </c>
      <c r="I202" s="4">
        <v>0</v>
      </c>
      <c r="J202" s="3" t="s">
        <v>33</v>
      </c>
      <c r="K202" s="5">
        <v>975682</v>
      </c>
      <c r="L202" s="5">
        <v>975682</v>
      </c>
      <c r="M202" s="5">
        <v>23582</v>
      </c>
      <c r="N202" s="6">
        <f t="shared" si="6"/>
        <v>952100</v>
      </c>
      <c r="O202" s="5">
        <v>23582</v>
      </c>
    </row>
    <row r="203" spans="2:15" x14ac:dyDescent="0.25">
      <c r="B203" s="3" t="s">
        <v>44</v>
      </c>
      <c r="C203" s="3" t="s">
        <v>19</v>
      </c>
      <c r="D203" s="3" t="s">
        <v>52</v>
      </c>
      <c r="E203" s="3">
        <v>2151</v>
      </c>
      <c r="F203" s="3" t="str">
        <f t="shared" si="7"/>
        <v>2</v>
      </c>
      <c r="G203" s="3">
        <v>1</v>
      </c>
      <c r="H203" s="3">
        <v>1</v>
      </c>
      <c r="I203" s="4">
        <v>0</v>
      </c>
      <c r="J203" s="3" t="s">
        <v>33</v>
      </c>
      <c r="K203" s="5">
        <v>66811</v>
      </c>
      <c r="L203" s="5">
        <v>66811</v>
      </c>
      <c r="M203" s="5">
        <v>0</v>
      </c>
      <c r="N203" s="6">
        <f t="shared" si="6"/>
        <v>66811</v>
      </c>
      <c r="O203" s="5">
        <v>0</v>
      </c>
    </row>
    <row r="204" spans="2:15" x14ac:dyDescent="0.25">
      <c r="B204" s="3" t="s">
        <v>44</v>
      </c>
      <c r="C204" s="3" t="s">
        <v>19</v>
      </c>
      <c r="D204" s="3" t="s">
        <v>52</v>
      </c>
      <c r="E204" s="3">
        <v>2152</v>
      </c>
      <c r="F204" s="3" t="str">
        <f t="shared" si="7"/>
        <v>2</v>
      </c>
      <c r="G204" s="3">
        <v>1</v>
      </c>
      <c r="H204" s="3">
        <v>1</v>
      </c>
      <c r="I204" s="4">
        <v>0</v>
      </c>
      <c r="J204" s="3" t="s">
        <v>33</v>
      </c>
      <c r="K204" s="5">
        <v>992783</v>
      </c>
      <c r="L204" s="5">
        <v>992783</v>
      </c>
      <c r="M204" s="5">
        <v>165665.35999999999</v>
      </c>
      <c r="N204" s="6">
        <f t="shared" si="6"/>
        <v>827117.64</v>
      </c>
      <c r="O204" s="5">
        <v>165665.35999999999</v>
      </c>
    </row>
    <row r="205" spans="2:15" x14ac:dyDescent="0.25">
      <c r="B205" s="3" t="s">
        <v>44</v>
      </c>
      <c r="C205" s="3" t="s">
        <v>19</v>
      </c>
      <c r="D205" s="3" t="s">
        <v>52</v>
      </c>
      <c r="E205" s="3">
        <v>2161</v>
      </c>
      <c r="F205" s="3" t="str">
        <f t="shared" si="7"/>
        <v>2</v>
      </c>
      <c r="G205" s="3">
        <v>1</v>
      </c>
      <c r="H205" s="3">
        <v>1</v>
      </c>
      <c r="I205" s="4">
        <v>0</v>
      </c>
      <c r="J205" s="3" t="s">
        <v>33</v>
      </c>
      <c r="K205" s="5">
        <v>347290</v>
      </c>
      <c r="L205" s="5">
        <v>347290</v>
      </c>
      <c r="M205" s="5">
        <v>0</v>
      </c>
      <c r="N205" s="6">
        <f t="shared" si="6"/>
        <v>347290</v>
      </c>
      <c r="O205" s="5">
        <v>0</v>
      </c>
    </row>
    <row r="206" spans="2:15" x14ac:dyDescent="0.25">
      <c r="B206" s="3" t="s">
        <v>44</v>
      </c>
      <c r="C206" s="3" t="s">
        <v>19</v>
      </c>
      <c r="D206" s="3" t="s">
        <v>52</v>
      </c>
      <c r="E206" s="3">
        <v>2171</v>
      </c>
      <c r="F206" s="3" t="str">
        <f t="shared" si="7"/>
        <v>2</v>
      </c>
      <c r="G206" s="3">
        <v>1</v>
      </c>
      <c r="H206" s="3">
        <v>1</v>
      </c>
      <c r="I206" s="4">
        <v>0</v>
      </c>
      <c r="J206" s="3" t="s">
        <v>33</v>
      </c>
      <c r="K206" s="5">
        <v>850000</v>
      </c>
      <c r="L206" s="5">
        <v>850000</v>
      </c>
      <c r="M206" s="5">
        <v>0</v>
      </c>
      <c r="N206" s="6">
        <f t="shared" si="6"/>
        <v>850000</v>
      </c>
      <c r="O206" s="5">
        <v>0</v>
      </c>
    </row>
    <row r="207" spans="2:15" x14ac:dyDescent="0.25">
      <c r="B207" s="3" t="s">
        <v>44</v>
      </c>
      <c r="C207" s="3" t="s">
        <v>19</v>
      </c>
      <c r="D207" s="3" t="s">
        <v>52</v>
      </c>
      <c r="E207" s="3">
        <v>2211</v>
      </c>
      <c r="F207" s="3" t="str">
        <f t="shared" si="7"/>
        <v>2</v>
      </c>
      <c r="G207" s="3">
        <v>1</v>
      </c>
      <c r="H207" s="3">
        <v>1</v>
      </c>
      <c r="I207" s="4">
        <v>0</v>
      </c>
      <c r="J207" s="3" t="s">
        <v>33</v>
      </c>
      <c r="K207" s="5">
        <v>5760035</v>
      </c>
      <c r="L207" s="5">
        <v>5760035</v>
      </c>
      <c r="M207" s="5">
        <v>340968.73</v>
      </c>
      <c r="N207" s="6">
        <f t="shared" si="6"/>
        <v>5419066.2699999996</v>
      </c>
      <c r="O207" s="5">
        <v>340968.73</v>
      </c>
    </row>
    <row r="208" spans="2:15" x14ac:dyDescent="0.25">
      <c r="B208" s="3" t="s">
        <v>44</v>
      </c>
      <c r="C208" s="3" t="s">
        <v>19</v>
      </c>
      <c r="D208" s="3" t="s">
        <v>52</v>
      </c>
      <c r="E208" s="3">
        <v>2231</v>
      </c>
      <c r="F208" s="3" t="str">
        <f t="shared" si="7"/>
        <v>2</v>
      </c>
      <c r="G208" s="3">
        <v>1</v>
      </c>
      <c r="H208" s="3">
        <v>1</v>
      </c>
      <c r="I208" s="4">
        <v>0</v>
      </c>
      <c r="J208" s="3" t="s">
        <v>33</v>
      </c>
      <c r="K208" s="5">
        <v>149472</v>
      </c>
      <c r="L208" s="5">
        <v>149472</v>
      </c>
      <c r="M208" s="5">
        <v>0</v>
      </c>
      <c r="N208" s="6">
        <f t="shared" si="6"/>
        <v>149472</v>
      </c>
      <c r="O208" s="5">
        <v>0</v>
      </c>
    </row>
    <row r="209" spans="2:15" x14ac:dyDescent="0.25">
      <c r="B209" s="3" t="s">
        <v>44</v>
      </c>
      <c r="C209" s="3" t="s">
        <v>19</v>
      </c>
      <c r="D209" s="3" t="s">
        <v>52</v>
      </c>
      <c r="E209" s="3">
        <v>2311</v>
      </c>
      <c r="F209" s="3" t="str">
        <f t="shared" si="7"/>
        <v>2</v>
      </c>
      <c r="G209" s="3">
        <v>1</v>
      </c>
      <c r="H209" s="3">
        <v>1</v>
      </c>
      <c r="I209" s="4">
        <v>0</v>
      </c>
      <c r="J209" s="3" t="s">
        <v>33</v>
      </c>
      <c r="K209" s="5">
        <v>153500</v>
      </c>
      <c r="L209" s="5">
        <v>153500</v>
      </c>
      <c r="M209" s="5">
        <v>0</v>
      </c>
      <c r="N209" s="6">
        <f t="shared" si="6"/>
        <v>153500</v>
      </c>
      <c r="O209" s="5">
        <v>0</v>
      </c>
    </row>
    <row r="210" spans="2:15" x14ac:dyDescent="0.25">
      <c r="B210" s="3" t="s">
        <v>44</v>
      </c>
      <c r="C210" s="3" t="s">
        <v>19</v>
      </c>
      <c r="D210" s="3" t="s">
        <v>52</v>
      </c>
      <c r="E210" s="3">
        <v>2321</v>
      </c>
      <c r="F210" s="3" t="str">
        <f t="shared" si="7"/>
        <v>2</v>
      </c>
      <c r="G210" s="3">
        <v>1</v>
      </c>
      <c r="H210" s="3">
        <v>1</v>
      </c>
      <c r="I210" s="4">
        <v>0</v>
      </c>
      <c r="J210" s="3" t="s">
        <v>33</v>
      </c>
      <c r="K210" s="5">
        <v>5000</v>
      </c>
      <c r="L210" s="5">
        <v>5000</v>
      </c>
      <c r="M210" s="5">
        <v>0</v>
      </c>
      <c r="N210" s="6">
        <f t="shared" si="6"/>
        <v>5000</v>
      </c>
      <c r="O210" s="5">
        <v>0</v>
      </c>
    </row>
    <row r="211" spans="2:15" x14ac:dyDescent="0.25">
      <c r="B211" s="3" t="s">
        <v>44</v>
      </c>
      <c r="C211" s="3" t="s">
        <v>19</v>
      </c>
      <c r="D211" s="3" t="s">
        <v>52</v>
      </c>
      <c r="E211" s="3">
        <v>2331</v>
      </c>
      <c r="F211" s="3" t="str">
        <f t="shared" si="7"/>
        <v>2</v>
      </c>
      <c r="G211" s="3">
        <v>1</v>
      </c>
      <c r="H211" s="3">
        <v>1</v>
      </c>
      <c r="I211" s="4">
        <v>0</v>
      </c>
      <c r="J211" s="3" t="s">
        <v>33</v>
      </c>
      <c r="K211" s="5">
        <v>5000</v>
      </c>
      <c r="L211" s="5">
        <v>5000</v>
      </c>
      <c r="M211" s="5">
        <v>0</v>
      </c>
      <c r="N211" s="6">
        <f t="shared" si="6"/>
        <v>5000</v>
      </c>
      <c r="O211" s="5">
        <v>0</v>
      </c>
    </row>
    <row r="212" spans="2:15" x14ac:dyDescent="0.25">
      <c r="B212" s="3" t="s">
        <v>44</v>
      </c>
      <c r="C212" s="3" t="s">
        <v>19</v>
      </c>
      <c r="D212" s="3" t="s">
        <v>52</v>
      </c>
      <c r="E212" s="3">
        <v>2391</v>
      </c>
      <c r="F212" s="3" t="str">
        <f t="shared" si="7"/>
        <v>2</v>
      </c>
      <c r="G212" s="3">
        <v>1</v>
      </c>
      <c r="H212" s="3">
        <v>1</v>
      </c>
      <c r="I212" s="4">
        <v>0</v>
      </c>
      <c r="J212" s="3" t="s">
        <v>33</v>
      </c>
      <c r="K212" s="5">
        <v>349100</v>
      </c>
      <c r="L212" s="5">
        <v>339100</v>
      </c>
      <c r="M212" s="5">
        <v>0</v>
      </c>
      <c r="N212" s="6">
        <f t="shared" si="6"/>
        <v>349100</v>
      </c>
      <c r="O212" s="5">
        <v>0</v>
      </c>
    </row>
    <row r="213" spans="2:15" x14ac:dyDescent="0.25">
      <c r="B213" s="3" t="s">
        <v>44</v>
      </c>
      <c r="C213" s="3" t="s">
        <v>19</v>
      </c>
      <c r="D213" s="3" t="s">
        <v>52</v>
      </c>
      <c r="E213" s="3">
        <v>2419</v>
      </c>
      <c r="F213" s="3" t="str">
        <f t="shared" si="7"/>
        <v>2</v>
      </c>
      <c r="G213" s="3">
        <v>2</v>
      </c>
      <c r="H213" s="3">
        <v>1</v>
      </c>
      <c r="I213" s="4" t="s">
        <v>17</v>
      </c>
      <c r="J213" s="3" t="s">
        <v>33</v>
      </c>
      <c r="K213" s="5">
        <v>257330</v>
      </c>
      <c r="L213" s="5">
        <v>257330</v>
      </c>
      <c r="M213" s="5">
        <v>16240</v>
      </c>
      <c r="N213" s="6">
        <f t="shared" si="6"/>
        <v>241090</v>
      </c>
      <c r="O213" s="5">
        <v>16240</v>
      </c>
    </row>
    <row r="214" spans="2:15" x14ac:dyDescent="0.25">
      <c r="B214" s="3" t="s">
        <v>44</v>
      </c>
      <c r="C214" s="3" t="s">
        <v>19</v>
      </c>
      <c r="D214" s="3" t="s">
        <v>52</v>
      </c>
      <c r="E214" s="3">
        <v>2421</v>
      </c>
      <c r="F214" s="3" t="str">
        <f t="shared" si="7"/>
        <v>2</v>
      </c>
      <c r="G214" s="3">
        <v>2</v>
      </c>
      <c r="H214" s="3">
        <v>1</v>
      </c>
      <c r="I214" s="4" t="s">
        <v>17</v>
      </c>
      <c r="J214" s="3" t="s">
        <v>33</v>
      </c>
      <c r="K214" s="5">
        <v>146487</v>
      </c>
      <c r="L214" s="5">
        <v>146487</v>
      </c>
      <c r="M214" s="5">
        <v>0</v>
      </c>
      <c r="N214" s="6">
        <f t="shared" si="6"/>
        <v>146487</v>
      </c>
      <c r="O214" s="5">
        <v>0</v>
      </c>
    </row>
    <row r="215" spans="2:15" x14ac:dyDescent="0.25">
      <c r="B215" s="3" t="s">
        <v>44</v>
      </c>
      <c r="C215" s="3" t="s">
        <v>19</v>
      </c>
      <c r="D215" s="3" t="s">
        <v>52</v>
      </c>
      <c r="E215" s="3">
        <v>2431</v>
      </c>
      <c r="F215" s="3" t="str">
        <f t="shared" si="7"/>
        <v>2</v>
      </c>
      <c r="G215" s="3">
        <v>2</v>
      </c>
      <c r="H215" s="3">
        <v>1</v>
      </c>
      <c r="I215" s="4" t="s">
        <v>17</v>
      </c>
      <c r="J215" s="3" t="s">
        <v>33</v>
      </c>
      <c r="K215" s="5">
        <v>168090</v>
      </c>
      <c r="L215" s="5">
        <v>168090</v>
      </c>
      <c r="M215" s="5">
        <v>14500</v>
      </c>
      <c r="N215" s="6">
        <f t="shared" si="6"/>
        <v>153590</v>
      </c>
      <c r="O215" s="5">
        <v>14500</v>
      </c>
    </row>
    <row r="216" spans="2:15" x14ac:dyDescent="0.25">
      <c r="B216" s="3" t="s">
        <v>44</v>
      </c>
      <c r="C216" s="3" t="s">
        <v>19</v>
      </c>
      <c r="D216" s="3" t="s">
        <v>52</v>
      </c>
      <c r="E216" s="3">
        <v>2441</v>
      </c>
      <c r="F216" s="3" t="str">
        <f t="shared" si="7"/>
        <v>2</v>
      </c>
      <c r="G216" s="3">
        <v>2</v>
      </c>
      <c r="H216" s="3">
        <v>1</v>
      </c>
      <c r="I216" s="4" t="s">
        <v>17</v>
      </c>
      <c r="J216" s="3" t="s">
        <v>33</v>
      </c>
      <c r="K216" s="5">
        <v>334166</v>
      </c>
      <c r="L216" s="5">
        <v>334166</v>
      </c>
      <c r="M216" s="5">
        <v>0</v>
      </c>
      <c r="N216" s="6">
        <f t="shared" si="6"/>
        <v>334166</v>
      </c>
      <c r="O216" s="5">
        <v>0</v>
      </c>
    </row>
    <row r="217" spans="2:15" x14ac:dyDescent="0.25">
      <c r="B217" s="3" t="s">
        <v>44</v>
      </c>
      <c r="C217" s="3" t="s">
        <v>19</v>
      </c>
      <c r="D217" s="3" t="s">
        <v>52</v>
      </c>
      <c r="E217" s="3">
        <v>2451</v>
      </c>
      <c r="F217" s="3" t="str">
        <f t="shared" si="7"/>
        <v>2</v>
      </c>
      <c r="G217" s="3">
        <v>2</v>
      </c>
      <c r="H217" s="3">
        <v>1</v>
      </c>
      <c r="I217" s="4" t="s">
        <v>17</v>
      </c>
      <c r="J217" s="3" t="s">
        <v>33</v>
      </c>
      <c r="K217" s="5">
        <v>70000</v>
      </c>
      <c r="L217" s="5">
        <v>70000</v>
      </c>
      <c r="M217" s="5">
        <v>0</v>
      </c>
      <c r="N217" s="6">
        <f t="shared" si="6"/>
        <v>70000</v>
      </c>
      <c r="O217" s="5">
        <v>0</v>
      </c>
    </row>
    <row r="218" spans="2:15" x14ac:dyDescent="0.25">
      <c r="B218" s="3" t="s">
        <v>44</v>
      </c>
      <c r="C218" s="3" t="s">
        <v>19</v>
      </c>
      <c r="D218" s="3" t="s">
        <v>52</v>
      </c>
      <c r="E218" s="3">
        <v>2461</v>
      </c>
      <c r="F218" s="3" t="str">
        <f t="shared" si="7"/>
        <v>2</v>
      </c>
      <c r="G218" s="3">
        <v>2</v>
      </c>
      <c r="H218" s="3">
        <v>1</v>
      </c>
      <c r="I218" s="4" t="s">
        <v>17</v>
      </c>
      <c r="J218" s="3" t="s">
        <v>33</v>
      </c>
      <c r="K218" s="5">
        <v>1400000</v>
      </c>
      <c r="L218" s="5">
        <v>1400000</v>
      </c>
      <c r="M218" s="5">
        <v>0</v>
      </c>
      <c r="N218" s="6">
        <f t="shared" si="6"/>
        <v>1400000</v>
      </c>
      <c r="O218" s="5">
        <v>0</v>
      </c>
    </row>
    <row r="219" spans="2:15" x14ac:dyDescent="0.25">
      <c r="B219" s="3" t="s">
        <v>44</v>
      </c>
      <c r="C219" s="3" t="s">
        <v>19</v>
      </c>
      <c r="D219" s="3" t="s">
        <v>52</v>
      </c>
      <c r="E219" s="3">
        <v>2471</v>
      </c>
      <c r="F219" s="3" t="str">
        <f t="shared" si="7"/>
        <v>2</v>
      </c>
      <c r="G219" s="3">
        <v>2</v>
      </c>
      <c r="H219" s="3">
        <v>1</v>
      </c>
      <c r="I219" s="4" t="s">
        <v>17</v>
      </c>
      <c r="J219" s="3" t="s">
        <v>33</v>
      </c>
      <c r="K219" s="5">
        <v>512974</v>
      </c>
      <c r="L219" s="5">
        <v>512974</v>
      </c>
      <c r="M219" s="5">
        <v>53760</v>
      </c>
      <c r="N219" s="6">
        <f t="shared" si="6"/>
        <v>459214</v>
      </c>
      <c r="O219" s="5">
        <v>53760</v>
      </c>
    </row>
    <row r="220" spans="2:15" x14ac:dyDescent="0.25">
      <c r="B220" s="3" t="s">
        <v>44</v>
      </c>
      <c r="C220" s="3" t="s">
        <v>19</v>
      </c>
      <c r="D220" s="3" t="s">
        <v>52</v>
      </c>
      <c r="E220" s="3">
        <v>2481</v>
      </c>
      <c r="F220" s="3" t="str">
        <f t="shared" si="7"/>
        <v>2</v>
      </c>
      <c r="G220" s="3">
        <v>2</v>
      </c>
      <c r="H220" s="3">
        <v>1</v>
      </c>
      <c r="I220" s="4" t="s">
        <v>17</v>
      </c>
      <c r="J220" s="3" t="s">
        <v>33</v>
      </c>
      <c r="K220" s="5">
        <v>250000</v>
      </c>
      <c r="L220" s="5">
        <v>250000</v>
      </c>
      <c r="M220" s="5">
        <v>0</v>
      </c>
      <c r="N220" s="6">
        <f t="shared" si="6"/>
        <v>250000</v>
      </c>
      <c r="O220" s="5">
        <v>0</v>
      </c>
    </row>
    <row r="221" spans="2:15" x14ac:dyDescent="0.25">
      <c r="B221" s="3" t="s">
        <v>44</v>
      </c>
      <c r="C221" s="3" t="s">
        <v>19</v>
      </c>
      <c r="D221" s="3" t="s">
        <v>52</v>
      </c>
      <c r="E221" s="3">
        <v>2491</v>
      </c>
      <c r="F221" s="3" t="str">
        <f t="shared" si="7"/>
        <v>2</v>
      </c>
      <c r="G221" s="3">
        <v>2</v>
      </c>
      <c r="H221" s="3">
        <v>1</v>
      </c>
      <c r="I221" s="4" t="s">
        <v>17</v>
      </c>
      <c r="J221" s="3" t="s">
        <v>33</v>
      </c>
      <c r="K221" s="5">
        <v>400000</v>
      </c>
      <c r="L221" s="5">
        <v>400000</v>
      </c>
      <c r="M221" s="5">
        <v>74189.55</v>
      </c>
      <c r="N221" s="6">
        <f t="shared" si="6"/>
        <v>325810.45</v>
      </c>
      <c r="O221" s="5">
        <v>74189.55</v>
      </c>
    </row>
    <row r="222" spans="2:15" x14ac:dyDescent="0.25">
      <c r="B222" s="3" t="s">
        <v>44</v>
      </c>
      <c r="C222" s="3" t="s">
        <v>19</v>
      </c>
      <c r="D222" s="3" t="s">
        <v>52</v>
      </c>
      <c r="E222" s="3">
        <v>2511</v>
      </c>
      <c r="F222" s="3" t="str">
        <f t="shared" si="7"/>
        <v>2</v>
      </c>
      <c r="G222" s="3">
        <v>1</v>
      </c>
      <c r="H222" s="3">
        <v>1</v>
      </c>
      <c r="I222" s="4">
        <v>0</v>
      </c>
      <c r="J222" s="3" t="s">
        <v>33</v>
      </c>
      <c r="K222" s="5">
        <v>5000</v>
      </c>
      <c r="L222" s="5">
        <v>5000</v>
      </c>
      <c r="M222" s="5">
        <v>0</v>
      </c>
      <c r="N222" s="6">
        <f t="shared" si="6"/>
        <v>5000</v>
      </c>
      <c r="O222" s="5">
        <v>0</v>
      </c>
    </row>
    <row r="223" spans="2:15" x14ac:dyDescent="0.25">
      <c r="B223" s="3" t="s">
        <v>44</v>
      </c>
      <c r="C223" s="3" t="s">
        <v>19</v>
      </c>
      <c r="D223" s="3" t="s">
        <v>52</v>
      </c>
      <c r="E223" s="3">
        <v>2521</v>
      </c>
      <c r="F223" s="3" t="str">
        <f t="shared" si="7"/>
        <v>2</v>
      </c>
      <c r="G223" s="3">
        <v>1</v>
      </c>
      <c r="H223" s="3">
        <v>1</v>
      </c>
      <c r="I223" s="4">
        <v>0</v>
      </c>
      <c r="J223" s="3" t="s">
        <v>33</v>
      </c>
      <c r="K223" s="5">
        <v>5000</v>
      </c>
      <c r="L223" s="5">
        <v>5000</v>
      </c>
      <c r="M223" s="5">
        <v>0</v>
      </c>
      <c r="N223" s="6">
        <f t="shared" si="6"/>
        <v>5000</v>
      </c>
      <c r="O223" s="5">
        <v>0</v>
      </c>
    </row>
    <row r="224" spans="2:15" x14ac:dyDescent="0.25">
      <c r="B224" s="3" t="s">
        <v>44</v>
      </c>
      <c r="C224" s="3" t="s">
        <v>19</v>
      </c>
      <c r="D224" s="3" t="s">
        <v>52</v>
      </c>
      <c r="E224" s="3">
        <v>2531</v>
      </c>
      <c r="F224" s="3" t="str">
        <f t="shared" si="7"/>
        <v>2</v>
      </c>
      <c r="G224" s="3">
        <v>1</v>
      </c>
      <c r="H224" s="3">
        <v>1</v>
      </c>
      <c r="I224" s="4">
        <v>0</v>
      </c>
      <c r="J224" s="3" t="s">
        <v>33</v>
      </c>
      <c r="K224" s="5">
        <v>100918</v>
      </c>
      <c r="L224" s="5">
        <v>100918</v>
      </c>
      <c r="M224" s="5">
        <v>14094</v>
      </c>
      <c r="N224" s="6">
        <f t="shared" si="6"/>
        <v>86824</v>
      </c>
      <c r="O224" s="5">
        <v>14094</v>
      </c>
    </row>
    <row r="225" spans="2:15" x14ac:dyDescent="0.25">
      <c r="B225" s="3" t="s">
        <v>44</v>
      </c>
      <c r="C225" s="3" t="s">
        <v>19</v>
      </c>
      <c r="D225" s="3" t="s">
        <v>52</v>
      </c>
      <c r="E225" s="3">
        <v>2541</v>
      </c>
      <c r="F225" s="3" t="str">
        <f t="shared" si="7"/>
        <v>2</v>
      </c>
      <c r="G225" s="3">
        <v>1</v>
      </c>
      <c r="H225" s="3">
        <v>1</v>
      </c>
      <c r="I225" s="4">
        <v>0</v>
      </c>
      <c r="J225" s="3" t="s">
        <v>33</v>
      </c>
      <c r="K225" s="5">
        <v>74764</v>
      </c>
      <c r="L225" s="5">
        <v>74764</v>
      </c>
      <c r="M225" s="5">
        <v>12426</v>
      </c>
      <c r="N225" s="6">
        <f t="shared" si="6"/>
        <v>62338</v>
      </c>
      <c r="O225" s="5">
        <v>12426</v>
      </c>
    </row>
    <row r="226" spans="2:15" x14ac:dyDescent="0.25">
      <c r="B226" s="3" t="s">
        <v>44</v>
      </c>
      <c r="C226" s="3" t="s">
        <v>19</v>
      </c>
      <c r="D226" s="3" t="s">
        <v>52</v>
      </c>
      <c r="E226" s="3">
        <v>2561</v>
      </c>
      <c r="F226" s="3" t="str">
        <f t="shared" si="7"/>
        <v>2</v>
      </c>
      <c r="G226" s="3">
        <v>1</v>
      </c>
      <c r="H226" s="3">
        <v>1</v>
      </c>
      <c r="I226" s="4">
        <v>0</v>
      </c>
      <c r="J226" s="3" t="s">
        <v>33</v>
      </c>
      <c r="K226" s="5">
        <v>75460</v>
      </c>
      <c r="L226" s="5">
        <v>75460</v>
      </c>
      <c r="M226" s="5">
        <v>34569</v>
      </c>
      <c r="N226" s="6">
        <f t="shared" si="6"/>
        <v>40891</v>
      </c>
      <c r="O226" s="5">
        <v>34569</v>
      </c>
    </row>
    <row r="227" spans="2:15" x14ac:dyDescent="0.25">
      <c r="B227" s="3" t="s">
        <v>44</v>
      </c>
      <c r="C227" s="3" t="s">
        <v>19</v>
      </c>
      <c r="D227" s="3" t="s">
        <v>52</v>
      </c>
      <c r="E227" s="3">
        <v>2611</v>
      </c>
      <c r="F227" s="3" t="str">
        <f t="shared" si="7"/>
        <v>2</v>
      </c>
      <c r="G227" s="3">
        <v>1</v>
      </c>
      <c r="H227" s="3">
        <v>1</v>
      </c>
      <c r="I227" s="4">
        <v>0</v>
      </c>
      <c r="J227" s="3" t="s">
        <v>33</v>
      </c>
      <c r="K227" s="5">
        <v>0</v>
      </c>
      <c r="L227" s="5">
        <v>10000</v>
      </c>
      <c r="M227" s="5">
        <v>0</v>
      </c>
      <c r="N227" s="6">
        <f t="shared" si="6"/>
        <v>0</v>
      </c>
      <c r="O227" s="5">
        <v>0</v>
      </c>
    </row>
    <row r="228" spans="2:15" x14ac:dyDescent="0.25">
      <c r="B228" s="3" t="s">
        <v>44</v>
      </c>
      <c r="C228" s="3" t="s">
        <v>19</v>
      </c>
      <c r="D228" s="3" t="s">
        <v>52</v>
      </c>
      <c r="E228" s="3">
        <v>2611</v>
      </c>
      <c r="F228" s="3" t="str">
        <f t="shared" si="7"/>
        <v>2</v>
      </c>
      <c r="G228" s="3">
        <v>1</v>
      </c>
      <c r="H228" s="3">
        <v>2</v>
      </c>
      <c r="I228" s="4">
        <v>0</v>
      </c>
      <c r="J228" s="3" t="s">
        <v>33</v>
      </c>
      <c r="K228" s="5">
        <v>100000</v>
      </c>
      <c r="L228" s="5">
        <v>100000</v>
      </c>
      <c r="M228" s="5">
        <v>0</v>
      </c>
      <c r="N228" s="6">
        <f t="shared" si="6"/>
        <v>100000</v>
      </c>
      <c r="O228" s="5">
        <v>0</v>
      </c>
    </row>
    <row r="229" spans="2:15" x14ac:dyDescent="0.25">
      <c r="B229" s="3" t="s">
        <v>44</v>
      </c>
      <c r="C229" s="3" t="s">
        <v>19</v>
      </c>
      <c r="D229" s="3" t="s">
        <v>52</v>
      </c>
      <c r="E229" s="3">
        <v>2611</v>
      </c>
      <c r="F229" s="3" t="str">
        <f t="shared" si="7"/>
        <v>2</v>
      </c>
      <c r="G229" s="3">
        <v>2</v>
      </c>
      <c r="H229" s="3">
        <v>2</v>
      </c>
      <c r="I229" s="4">
        <v>0</v>
      </c>
      <c r="J229" s="3" t="s">
        <v>33</v>
      </c>
      <c r="K229" s="5">
        <v>137560</v>
      </c>
      <c r="L229" s="5">
        <v>137560</v>
      </c>
      <c r="M229" s="5">
        <v>0</v>
      </c>
      <c r="N229" s="6">
        <f t="shared" si="6"/>
        <v>137560</v>
      </c>
      <c r="O229" s="5">
        <v>0</v>
      </c>
    </row>
    <row r="230" spans="2:15" x14ac:dyDescent="0.25">
      <c r="B230" s="3" t="s">
        <v>44</v>
      </c>
      <c r="C230" s="3" t="s">
        <v>19</v>
      </c>
      <c r="D230" s="3" t="s">
        <v>52</v>
      </c>
      <c r="E230" s="3">
        <v>2731</v>
      </c>
      <c r="F230" s="3" t="str">
        <f t="shared" si="7"/>
        <v>2</v>
      </c>
      <c r="G230" s="3">
        <v>1</v>
      </c>
      <c r="H230" s="3">
        <v>1</v>
      </c>
      <c r="I230" s="4">
        <v>0</v>
      </c>
      <c r="J230" s="3" t="s">
        <v>33</v>
      </c>
      <c r="K230" s="5">
        <v>266119</v>
      </c>
      <c r="L230" s="5">
        <v>266119</v>
      </c>
      <c r="M230" s="5">
        <v>0</v>
      </c>
      <c r="N230" s="6">
        <f t="shared" si="6"/>
        <v>266119</v>
      </c>
      <c r="O230" s="5">
        <v>0</v>
      </c>
    </row>
    <row r="231" spans="2:15" x14ac:dyDescent="0.25">
      <c r="B231" s="3" t="s">
        <v>44</v>
      </c>
      <c r="C231" s="3" t="s">
        <v>19</v>
      </c>
      <c r="D231" s="3" t="s">
        <v>52</v>
      </c>
      <c r="E231" s="3">
        <v>2741</v>
      </c>
      <c r="F231" s="3" t="str">
        <f t="shared" si="7"/>
        <v>2</v>
      </c>
      <c r="G231" s="3">
        <v>1</v>
      </c>
      <c r="H231" s="3">
        <v>1</v>
      </c>
      <c r="I231" s="4">
        <v>0</v>
      </c>
      <c r="J231" s="3" t="s">
        <v>33</v>
      </c>
      <c r="K231" s="5">
        <v>33044</v>
      </c>
      <c r="L231" s="5">
        <v>33044</v>
      </c>
      <c r="M231" s="5">
        <v>0</v>
      </c>
      <c r="N231" s="6">
        <f t="shared" si="6"/>
        <v>33044</v>
      </c>
      <c r="O231" s="5">
        <v>0</v>
      </c>
    </row>
    <row r="232" spans="2:15" x14ac:dyDescent="0.25">
      <c r="B232" s="3" t="s">
        <v>44</v>
      </c>
      <c r="C232" s="3" t="s">
        <v>19</v>
      </c>
      <c r="D232" s="3" t="s">
        <v>52</v>
      </c>
      <c r="E232" s="3">
        <v>2751</v>
      </c>
      <c r="F232" s="3" t="str">
        <f t="shared" si="7"/>
        <v>2</v>
      </c>
      <c r="G232" s="3">
        <v>1</v>
      </c>
      <c r="H232" s="3">
        <v>1</v>
      </c>
      <c r="I232" s="4">
        <v>0</v>
      </c>
      <c r="J232" s="3" t="s">
        <v>33</v>
      </c>
      <c r="K232" s="5">
        <v>5000</v>
      </c>
      <c r="L232" s="5">
        <v>5000</v>
      </c>
      <c r="M232" s="5">
        <v>0</v>
      </c>
      <c r="N232" s="6">
        <f t="shared" si="6"/>
        <v>5000</v>
      </c>
      <c r="O232" s="5">
        <v>0</v>
      </c>
    </row>
    <row r="233" spans="2:15" x14ac:dyDescent="0.25">
      <c r="B233" s="3" t="s">
        <v>44</v>
      </c>
      <c r="C233" s="3" t="s">
        <v>19</v>
      </c>
      <c r="D233" s="3" t="s">
        <v>52</v>
      </c>
      <c r="E233" s="3">
        <v>2911</v>
      </c>
      <c r="F233" s="3" t="str">
        <f t="shared" si="7"/>
        <v>2</v>
      </c>
      <c r="G233" s="3">
        <v>1</v>
      </c>
      <c r="H233" s="3">
        <v>1</v>
      </c>
      <c r="I233" s="4">
        <v>0</v>
      </c>
      <c r="J233" s="3" t="s">
        <v>33</v>
      </c>
      <c r="K233" s="5">
        <v>634139</v>
      </c>
      <c r="L233" s="5">
        <v>634139</v>
      </c>
      <c r="M233" s="5">
        <v>0</v>
      </c>
      <c r="N233" s="6">
        <f t="shared" si="6"/>
        <v>634139</v>
      </c>
      <c r="O233" s="5">
        <v>0</v>
      </c>
    </row>
    <row r="234" spans="2:15" x14ac:dyDescent="0.25">
      <c r="B234" s="3" t="s">
        <v>44</v>
      </c>
      <c r="C234" s="3" t="s">
        <v>19</v>
      </c>
      <c r="D234" s="3" t="s">
        <v>52</v>
      </c>
      <c r="E234" s="3">
        <v>2921</v>
      </c>
      <c r="F234" s="3" t="str">
        <f t="shared" si="7"/>
        <v>2</v>
      </c>
      <c r="G234" s="3">
        <v>1</v>
      </c>
      <c r="H234" s="3">
        <v>1</v>
      </c>
      <c r="I234" s="4">
        <v>0</v>
      </c>
      <c r="J234" s="3" t="s">
        <v>33</v>
      </c>
      <c r="K234" s="5">
        <v>66816</v>
      </c>
      <c r="L234" s="5">
        <v>66816</v>
      </c>
      <c r="M234" s="5">
        <v>6684</v>
      </c>
      <c r="N234" s="6">
        <f t="shared" si="6"/>
        <v>60132</v>
      </c>
      <c r="O234" s="5">
        <v>6684</v>
      </c>
    </row>
    <row r="235" spans="2:15" x14ac:dyDescent="0.25">
      <c r="B235" s="3" t="s">
        <v>44</v>
      </c>
      <c r="C235" s="3" t="s">
        <v>19</v>
      </c>
      <c r="D235" s="3" t="s">
        <v>52</v>
      </c>
      <c r="E235" s="3">
        <v>2931</v>
      </c>
      <c r="F235" s="3" t="str">
        <f t="shared" si="7"/>
        <v>2</v>
      </c>
      <c r="G235" s="3">
        <v>1</v>
      </c>
      <c r="H235" s="3">
        <v>1</v>
      </c>
      <c r="I235" s="4">
        <v>0</v>
      </c>
      <c r="J235" s="3" t="s">
        <v>33</v>
      </c>
      <c r="K235" s="5">
        <v>7500</v>
      </c>
      <c r="L235" s="5">
        <v>7500</v>
      </c>
      <c r="M235" s="5">
        <v>0</v>
      </c>
      <c r="N235" s="6">
        <f t="shared" si="6"/>
        <v>7500</v>
      </c>
      <c r="O235" s="5">
        <v>0</v>
      </c>
    </row>
    <row r="236" spans="2:15" x14ac:dyDescent="0.25">
      <c r="B236" s="3" t="s">
        <v>44</v>
      </c>
      <c r="C236" s="3" t="s">
        <v>19</v>
      </c>
      <c r="D236" s="3" t="s">
        <v>52</v>
      </c>
      <c r="E236" s="3">
        <v>2941</v>
      </c>
      <c r="F236" s="3" t="str">
        <f t="shared" si="7"/>
        <v>2</v>
      </c>
      <c r="G236" s="3">
        <v>1</v>
      </c>
      <c r="H236" s="3">
        <v>1</v>
      </c>
      <c r="I236" s="4">
        <v>0</v>
      </c>
      <c r="J236" s="3" t="s">
        <v>33</v>
      </c>
      <c r="K236" s="5">
        <v>259132</v>
      </c>
      <c r="L236" s="5">
        <v>259132</v>
      </c>
      <c r="M236" s="5">
        <v>30000</v>
      </c>
      <c r="N236" s="6">
        <f t="shared" si="6"/>
        <v>229132</v>
      </c>
      <c r="O236" s="5">
        <v>30000</v>
      </c>
    </row>
    <row r="237" spans="2:15" x14ac:dyDescent="0.25">
      <c r="B237" s="3" t="s">
        <v>44</v>
      </c>
      <c r="C237" s="3" t="s">
        <v>19</v>
      </c>
      <c r="D237" s="3" t="s">
        <v>52</v>
      </c>
      <c r="E237" s="3">
        <v>2961</v>
      </c>
      <c r="F237" s="3" t="str">
        <f t="shared" si="7"/>
        <v>2</v>
      </c>
      <c r="G237" s="3">
        <v>1</v>
      </c>
      <c r="H237" s="3">
        <v>1</v>
      </c>
      <c r="I237" s="4">
        <v>0</v>
      </c>
      <c r="J237" s="3" t="s">
        <v>33</v>
      </c>
      <c r="K237" s="5">
        <v>304230</v>
      </c>
      <c r="L237" s="5">
        <v>304230</v>
      </c>
      <c r="M237" s="5">
        <v>3480</v>
      </c>
      <c r="N237" s="6">
        <f t="shared" si="6"/>
        <v>300750</v>
      </c>
      <c r="O237" s="5">
        <v>3480</v>
      </c>
    </row>
    <row r="238" spans="2:15" x14ac:dyDescent="0.25">
      <c r="B238" s="3" t="s">
        <v>44</v>
      </c>
      <c r="C238" s="3" t="s">
        <v>19</v>
      </c>
      <c r="D238" s="3" t="s">
        <v>52</v>
      </c>
      <c r="E238" s="3">
        <v>2981</v>
      </c>
      <c r="F238" s="3" t="str">
        <f t="shared" si="7"/>
        <v>2</v>
      </c>
      <c r="G238" s="3">
        <v>1</v>
      </c>
      <c r="H238" s="3">
        <v>1</v>
      </c>
      <c r="I238" s="4">
        <v>0</v>
      </c>
      <c r="J238" s="3" t="s">
        <v>33</v>
      </c>
      <c r="K238" s="5">
        <v>500000</v>
      </c>
      <c r="L238" s="5">
        <v>500000</v>
      </c>
      <c r="M238" s="5">
        <v>920</v>
      </c>
      <c r="N238" s="6">
        <f t="shared" si="6"/>
        <v>499080</v>
      </c>
      <c r="O238" s="5">
        <v>920</v>
      </c>
    </row>
    <row r="239" spans="2:15" x14ac:dyDescent="0.25">
      <c r="B239" s="3" t="s">
        <v>44</v>
      </c>
      <c r="C239" s="3" t="s">
        <v>19</v>
      </c>
      <c r="D239" s="3" t="s">
        <v>52</v>
      </c>
      <c r="E239" s="3">
        <v>2991</v>
      </c>
      <c r="F239" s="3" t="str">
        <f t="shared" si="7"/>
        <v>2</v>
      </c>
      <c r="G239" s="3">
        <v>1</v>
      </c>
      <c r="H239" s="3">
        <v>1</v>
      </c>
      <c r="I239" s="4">
        <v>0</v>
      </c>
      <c r="J239" s="3" t="s">
        <v>33</v>
      </c>
      <c r="K239" s="5">
        <v>108647</v>
      </c>
      <c r="L239" s="5">
        <v>108647</v>
      </c>
      <c r="M239" s="5">
        <v>0</v>
      </c>
      <c r="N239" s="6">
        <f t="shared" si="6"/>
        <v>108647</v>
      </c>
      <c r="O239" s="5">
        <v>0</v>
      </c>
    </row>
    <row r="240" spans="2:15" x14ac:dyDescent="0.25">
      <c r="B240" s="3" t="s">
        <v>44</v>
      </c>
      <c r="C240" s="3" t="s">
        <v>19</v>
      </c>
      <c r="D240" s="3" t="s">
        <v>52</v>
      </c>
      <c r="E240" s="3">
        <v>3361</v>
      </c>
      <c r="F240" s="3" t="str">
        <f t="shared" si="7"/>
        <v>3</v>
      </c>
      <c r="G240" s="3">
        <v>1</v>
      </c>
      <c r="H240" s="3">
        <v>2</v>
      </c>
      <c r="I240" s="4">
        <v>0</v>
      </c>
      <c r="J240" s="3" t="s">
        <v>33</v>
      </c>
      <c r="K240" s="5">
        <v>350000</v>
      </c>
      <c r="L240" s="5">
        <v>350000</v>
      </c>
      <c r="M240" s="5">
        <v>0</v>
      </c>
      <c r="N240" s="6">
        <f t="shared" si="6"/>
        <v>350000</v>
      </c>
      <c r="O240" s="5">
        <v>0</v>
      </c>
    </row>
    <row r="241" spans="2:15" x14ac:dyDescent="0.25">
      <c r="B241" s="3" t="s">
        <v>44</v>
      </c>
      <c r="C241" s="3" t="s">
        <v>19</v>
      </c>
      <c r="D241" s="3" t="s">
        <v>52</v>
      </c>
      <c r="E241" s="3">
        <v>3511</v>
      </c>
      <c r="F241" s="3" t="str">
        <f t="shared" si="7"/>
        <v>3</v>
      </c>
      <c r="G241" s="3">
        <v>2</v>
      </c>
      <c r="H241" s="3">
        <v>1</v>
      </c>
      <c r="I241" s="4" t="s">
        <v>17</v>
      </c>
      <c r="J241" s="3" t="s">
        <v>33</v>
      </c>
      <c r="K241" s="5">
        <v>648960</v>
      </c>
      <c r="L241" s="5">
        <v>648960</v>
      </c>
      <c r="M241" s="5">
        <v>0</v>
      </c>
      <c r="N241" s="6">
        <f t="shared" si="6"/>
        <v>648960</v>
      </c>
      <c r="O241" s="5">
        <v>0</v>
      </c>
    </row>
    <row r="242" spans="2:15" x14ac:dyDescent="0.25">
      <c r="B242" s="3" t="s">
        <v>44</v>
      </c>
      <c r="C242" s="3" t="s">
        <v>19</v>
      </c>
      <c r="D242" s="3" t="s">
        <v>52</v>
      </c>
      <c r="E242" s="3">
        <v>3521</v>
      </c>
      <c r="F242" s="3" t="str">
        <f t="shared" si="7"/>
        <v>3</v>
      </c>
      <c r="G242" s="3">
        <v>1</v>
      </c>
      <c r="H242" s="3">
        <v>1</v>
      </c>
      <c r="I242" s="4">
        <v>0</v>
      </c>
      <c r="J242" s="3" t="s">
        <v>33</v>
      </c>
      <c r="K242" s="5">
        <v>310808</v>
      </c>
      <c r="L242" s="5">
        <v>310808</v>
      </c>
      <c r="M242" s="5">
        <v>0</v>
      </c>
      <c r="N242" s="6">
        <f t="shared" si="6"/>
        <v>310808</v>
      </c>
      <c r="O242" s="5">
        <v>0</v>
      </c>
    </row>
    <row r="243" spans="2:15" x14ac:dyDescent="0.25">
      <c r="B243" s="3" t="s">
        <v>44</v>
      </c>
      <c r="C243" s="3" t="s">
        <v>19</v>
      </c>
      <c r="D243" s="3" t="s">
        <v>52</v>
      </c>
      <c r="E243" s="3">
        <v>3531</v>
      </c>
      <c r="F243" s="3" t="str">
        <f t="shared" si="7"/>
        <v>3</v>
      </c>
      <c r="G243" s="3">
        <v>1</v>
      </c>
      <c r="H243" s="3">
        <v>1</v>
      </c>
      <c r="I243" s="4">
        <v>0</v>
      </c>
      <c r="J243" s="3" t="s">
        <v>33</v>
      </c>
      <c r="K243" s="5">
        <v>124183</v>
      </c>
      <c r="L243" s="5">
        <v>124183</v>
      </c>
      <c r="M243" s="5">
        <v>0</v>
      </c>
      <c r="N243" s="6">
        <f t="shared" si="6"/>
        <v>124183</v>
      </c>
      <c r="O243" s="5">
        <v>0</v>
      </c>
    </row>
    <row r="244" spans="2:15" x14ac:dyDescent="0.25">
      <c r="B244" s="3" t="s">
        <v>44</v>
      </c>
      <c r="C244" s="3" t="s">
        <v>19</v>
      </c>
      <c r="D244" s="3" t="s">
        <v>52</v>
      </c>
      <c r="E244" s="3">
        <v>3552</v>
      </c>
      <c r="F244" s="3" t="str">
        <f t="shared" si="7"/>
        <v>3</v>
      </c>
      <c r="G244" s="3">
        <v>1</v>
      </c>
      <c r="H244" s="3">
        <v>1</v>
      </c>
      <c r="I244" s="4">
        <v>0</v>
      </c>
      <c r="J244" s="3" t="s">
        <v>33</v>
      </c>
      <c r="K244" s="5">
        <v>100000</v>
      </c>
      <c r="L244" s="5">
        <v>100000</v>
      </c>
      <c r="M244" s="5">
        <v>0</v>
      </c>
      <c r="N244" s="6">
        <f t="shared" si="6"/>
        <v>100000</v>
      </c>
      <c r="O244" s="5">
        <v>0</v>
      </c>
    </row>
    <row r="245" spans="2:15" x14ac:dyDescent="0.25">
      <c r="B245" s="3" t="s">
        <v>44</v>
      </c>
      <c r="C245" s="3" t="s">
        <v>19</v>
      </c>
      <c r="D245" s="3" t="s">
        <v>52</v>
      </c>
      <c r="E245" s="3">
        <v>3571</v>
      </c>
      <c r="F245" s="3" t="str">
        <f t="shared" si="7"/>
        <v>3</v>
      </c>
      <c r="G245" s="3">
        <v>1</v>
      </c>
      <c r="H245" s="3">
        <v>1</v>
      </c>
      <c r="I245" s="4">
        <v>0</v>
      </c>
      <c r="J245" s="3" t="s">
        <v>33</v>
      </c>
      <c r="K245" s="5">
        <v>582410</v>
      </c>
      <c r="L245" s="5">
        <v>582410</v>
      </c>
      <c r="M245" s="5">
        <v>0</v>
      </c>
      <c r="N245" s="6">
        <f t="shared" si="6"/>
        <v>582410</v>
      </c>
      <c r="O245" s="5">
        <v>0</v>
      </c>
    </row>
    <row r="246" spans="2:15" x14ac:dyDescent="0.25">
      <c r="B246" s="3" t="s">
        <v>44</v>
      </c>
      <c r="C246" s="3" t="s">
        <v>19</v>
      </c>
      <c r="D246" s="3" t="s">
        <v>52</v>
      </c>
      <c r="E246" s="3">
        <v>3921</v>
      </c>
      <c r="F246" s="3" t="str">
        <f t="shared" si="7"/>
        <v>3</v>
      </c>
      <c r="G246" s="3">
        <v>1</v>
      </c>
      <c r="H246" s="3">
        <v>1</v>
      </c>
      <c r="I246" s="4">
        <v>0</v>
      </c>
      <c r="J246" s="3" t="s">
        <v>33</v>
      </c>
      <c r="K246" s="5">
        <v>700000</v>
      </c>
      <c r="L246" s="5">
        <v>700000</v>
      </c>
      <c r="M246" s="5">
        <v>447314</v>
      </c>
      <c r="N246" s="6">
        <f t="shared" si="6"/>
        <v>252686</v>
      </c>
      <c r="O246" s="5">
        <v>447314</v>
      </c>
    </row>
    <row r="247" spans="2:15" x14ac:dyDescent="0.25">
      <c r="B247" s="3" t="s">
        <v>44</v>
      </c>
      <c r="C247" s="3" t="s">
        <v>19</v>
      </c>
      <c r="D247" s="3" t="s">
        <v>52</v>
      </c>
      <c r="E247" s="3">
        <v>5111</v>
      </c>
      <c r="F247" s="3" t="str">
        <f t="shared" si="7"/>
        <v>5</v>
      </c>
      <c r="G247" s="3">
        <v>2</v>
      </c>
      <c r="H247" s="3">
        <v>1</v>
      </c>
      <c r="I247" s="4" t="s">
        <v>17</v>
      </c>
      <c r="J247" s="3" t="s">
        <v>46</v>
      </c>
      <c r="K247" s="5">
        <v>12569</v>
      </c>
      <c r="L247" s="5">
        <v>12569</v>
      </c>
      <c r="M247" s="5">
        <v>0</v>
      </c>
      <c r="N247" s="6">
        <f t="shared" si="6"/>
        <v>12569</v>
      </c>
      <c r="O247" s="5">
        <v>0</v>
      </c>
    </row>
    <row r="248" spans="2:15" x14ac:dyDescent="0.25">
      <c r="B248" s="3" t="s">
        <v>44</v>
      </c>
      <c r="C248" s="3" t="s">
        <v>19</v>
      </c>
      <c r="D248" s="3" t="s">
        <v>42</v>
      </c>
      <c r="E248" s="3">
        <v>2181</v>
      </c>
      <c r="F248" s="3" t="str">
        <f t="shared" si="7"/>
        <v>2</v>
      </c>
      <c r="G248" s="3">
        <v>1</v>
      </c>
      <c r="H248" s="3">
        <v>1</v>
      </c>
      <c r="I248" s="4">
        <v>0</v>
      </c>
      <c r="J248" s="3" t="s">
        <v>33</v>
      </c>
      <c r="K248" s="5">
        <v>50000</v>
      </c>
      <c r="L248" s="5">
        <v>50000</v>
      </c>
      <c r="M248" s="5">
        <v>0</v>
      </c>
      <c r="N248" s="6">
        <f t="shared" si="6"/>
        <v>50000</v>
      </c>
      <c r="O248" s="5">
        <v>0</v>
      </c>
    </row>
    <row r="249" spans="2:15" x14ac:dyDescent="0.25">
      <c r="B249" s="3" t="s">
        <v>44</v>
      </c>
      <c r="C249" s="3" t="s">
        <v>19</v>
      </c>
      <c r="D249" s="3" t="s">
        <v>42</v>
      </c>
      <c r="E249" s="3">
        <v>2419</v>
      </c>
      <c r="F249" s="3" t="str">
        <f t="shared" si="7"/>
        <v>2</v>
      </c>
      <c r="G249" s="3">
        <v>1</v>
      </c>
      <c r="H249" s="3">
        <v>1</v>
      </c>
      <c r="I249" s="4">
        <v>0</v>
      </c>
      <c r="J249" s="3" t="s">
        <v>33</v>
      </c>
      <c r="K249" s="5">
        <v>150000</v>
      </c>
      <c r="L249" s="5">
        <v>150000</v>
      </c>
      <c r="M249" s="5">
        <v>0</v>
      </c>
      <c r="N249" s="6">
        <f t="shared" si="6"/>
        <v>150000</v>
      </c>
      <c r="O249" s="5">
        <v>0</v>
      </c>
    </row>
    <row r="250" spans="2:15" x14ac:dyDescent="0.25">
      <c r="B250" s="3" t="s">
        <v>44</v>
      </c>
      <c r="C250" s="3" t="s">
        <v>19</v>
      </c>
      <c r="D250" s="3" t="s">
        <v>42</v>
      </c>
      <c r="E250" s="3">
        <v>2491</v>
      </c>
      <c r="F250" s="3" t="str">
        <f t="shared" si="7"/>
        <v>2</v>
      </c>
      <c r="G250" s="3">
        <v>1</v>
      </c>
      <c r="H250" s="3">
        <v>1</v>
      </c>
      <c r="I250" s="4">
        <v>0</v>
      </c>
      <c r="J250" s="3" t="s">
        <v>33</v>
      </c>
      <c r="K250" s="5">
        <v>200000</v>
      </c>
      <c r="L250" s="5">
        <v>200000</v>
      </c>
      <c r="M250" s="5">
        <v>0</v>
      </c>
      <c r="N250" s="6">
        <f t="shared" si="6"/>
        <v>200000</v>
      </c>
      <c r="O250" s="5">
        <v>0</v>
      </c>
    </row>
    <row r="251" spans="2:15" x14ac:dyDescent="0.25">
      <c r="B251" s="3" t="s">
        <v>44</v>
      </c>
      <c r="C251" s="3" t="s">
        <v>19</v>
      </c>
      <c r="D251" s="3" t="s">
        <v>42</v>
      </c>
      <c r="E251" s="3">
        <v>5111</v>
      </c>
      <c r="F251" s="3" t="str">
        <f t="shared" si="7"/>
        <v>5</v>
      </c>
      <c r="G251" s="3">
        <v>2</v>
      </c>
      <c r="H251" s="3">
        <v>1</v>
      </c>
      <c r="I251" s="4" t="s">
        <v>17</v>
      </c>
      <c r="J251" s="3" t="s">
        <v>46</v>
      </c>
      <c r="K251" s="5">
        <v>159295</v>
      </c>
      <c r="L251" s="5">
        <v>159295</v>
      </c>
      <c r="M251" s="5">
        <v>0</v>
      </c>
      <c r="N251" s="6">
        <f t="shared" si="6"/>
        <v>159295</v>
      </c>
      <c r="O251" s="5">
        <v>0</v>
      </c>
    </row>
    <row r="252" spans="2:15" x14ac:dyDescent="0.25">
      <c r="B252" s="3" t="s">
        <v>44</v>
      </c>
      <c r="C252" s="3" t="s">
        <v>19</v>
      </c>
      <c r="D252" s="3" t="s">
        <v>53</v>
      </c>
      <c r="E252" s="3">
        <v>1541</v>
      </c>
      <c r="F252" s="3" t="str">
        <f t="shared" si="7"/>
        <v>1</v>
      </c>
      <c r="G252" s="3">
        <v>1</v>
      </c>
      <c r="H252" s="3">
        <v>2</v>
      </c>
      <c r="I252" s="4">
        <v>18</v>
      </c>
      <c r="J252" s="3" t="s">
        <v>33</v>
      </c>
      <c r="K252" s="5">
        <v>13426689</v>
      </c>
      <c r="L252" s="5">
        <v>13426689</v>
      </c>
      <c r="M252" s="5">
        <v>0</v>
      </c>
      <c r="N252" s="6">
        <f t="shared" si="6"/>
        <v>13426689</v>
      </c>
      <c r="O252" s="5">
        <v>0</v>
      </c>
    </row>
    <row r="253" spans="2:15" x14ac:dyDescent="0.25">
      <c r="B253" s="3" t="s">
        <v>44</v>
      </c>
      <c r="C253" s="3" t="s">
        <v>19</v>
      </c>
      <c r="D253" s="3" t="s">
        <v>53</v>
      </c>
      <c r="E253" s="3">
        <v>3981</v>
      </c>
      <c r="F253" s="3" t="str">
        <f t="shared" si="7"/>
        <v>3</v>
      </c>
      <c r="G253" s="3">
        <v>1</v>
      </c>
      <c r="H253" s="3">
        <v>2</v>
      </c>
      <c r="I253" s="4">
        <v>0</v>
      </c>
      <c r="J253" s="3" t="s">
        <v>33</v>
      </c>
      <c r="K253" s="5">
        <v>2007738</v>
      </c>
      <c r="L253" s="5">
        <v>2007738</v>
      </c>
      <c r="M253" s="5">
        <v>355396</v>
      </c>
      <c r="N253" s="6">
        <f t="shared" si="6"/>
        <v>1652342</v>
      </c>
      <c r="O253" s="5">
        <v>355396</v>
      </c>
    </row>
    <row r="254" spans="2:15" x14ac:dyDescent="0.25">
      <c r="B254" s="3" t="s">
        <v>44</v>
      </c>
      <c r="C254" s="3" t="s">
        <v>19</v>
      </c>
      <c r="D254" s="3" t="s">
        <v>53</v>
      </c>
      <c r="E254" s="3">
        <v>3981</v>
      </c>
      <c r="F254" s="3" t="str">
        <f t="shared" si="7"/>
        <v>3</v>
      </c>
      <c r="G254" s="3">
        <v>1</v>
      </c>
      <c r="H254" s="3">
        <v>2</v>
      </c>
      <c r="I254" s="4">
        <v>8</v>
      </c>
      <c r="J254" s="3" t="s">
        <v>33</v>
      </c>
      <c r="K254" s="5">
        <v>975441</v>
      </c>
      <c r="L254" s="5">
        <v>975441</v>
      </c>
      <c r="M254" s="5">
        <v>158260</v>
      </c>
      <c r="N254" s="6">
        <f t="shared" si="6"/>
        <v>817181</v>
      </c>
      <c r="O254" s="5">
        <v>158260</v>
      </c>
    </row>
    <row r="255" spans="2:15" x14ac:dyDescent="0.25">
      <c r="B255" s="3" t="s">
        <v>44</v>
      </c>
      <c r="C255" s="3" t="s">
        <v>19</v>
      </c>
      <c r="D255" s="3" t="s">
        <v>54</v>
      </c>
      <c r="E255" s="3">
        <v>5111</v>
      </c>
      <c r="F255" s="3" t="str">
        <f t="shared" si="7"/>
        <v>5</v>
      </c>
      <c r="G255" s="3">
        <v>2</v>
      </c>
      <c r="H255" s="3">
        <v>1</v>
      </c>
      <c r="I255" s="4" t="s">
        <v>17</v>
      </c>
      <c r="J255" s="3" t="s">
        <v>46</v>
      </c>
      <c r="K255" s="5">
        <v>78141</v>
      </c>
      <c r="L255" s="5">
        <v>78141</v>
      </c>
      <c r="M255" s="5">
        <v>0</v>
      </c>
      <c r="N255" s="6">
        <f t="shared" si="6"/>
        <v>78141</v>
      </c>
      <c r="O255" s="5">
        <v>0</v>
      </c>
    </row>
    <row r="256" spans="2:15" x14ac:dyDescent="0.25">
      <c r="B256" s="3" t="s">
        <v>44</v>
      </c>
      <c r="C256" s="3" t="s">
        <v>19</v>
      </c>
      <c r="D256" s="3" t="s">
        <v>54</v>
      </c>
      <c r="E256" s="3">
        <v>5191</v>
      </c>
      <c r="F256" s="3" t="str">
        <f t="shared" si="7"/>
        <v>5</v>
      </c>
      <c r="G256" s="3">
        <v>2</v>
      </c>
      <c r="H256" s="3">
        <v>1</v>
      </c>
      <c r="I256" s="4" t="s">
        <v>17</v>
      </c>
      <c r="J256" s="3" t="s">
        <v>55</v>
      </c>
      <c r="K256" s="5">
        <v>200000</v>
      </c>
      <c r="L256" s="5">
        <v>200000</v>
      </c>
      <c r="M256" s="5">
        <v>0</v>
      </c>
      <c r="N256" s="6">
        <f t="shared" si="6"/>
        <v>200000</v>
      </c>
      <c r="O256" s="5">
        <v>0</v>
      </c>
    </row>
    <row r="257" spans="2:15" x14ac:dyDescent="0.25">
      <c r="B257" s="3" t="s">
        <v>44</v>
      </c>
      <c r="C257" s="3" t="s">
        <v>19</v>
      </c>
      <c r="D257" s="3" t="s">
        <v>56</v>
      </c>
      <c r="E257" s="3">
        <v>5111</v>
      </c>
      <c r="F257" s="3" t="str">
        <f t="shared" si="7"/>
        <v>5</v>
      </c>
      <c r="G257" s="3">
        <v>2</v>
      </c>
      <c r="H257" s="3">
        <v>1</v>
      </c>
      <c r="I257" s="4" t="s">
        <v>17</v>
      </c>
      <c r="J257" s="3" t="s">
        <v>46</v>
      </c>
      <c r="K257" s="5">
        <v>16331</v>
      </c>
      <c r="L257" s="5">
        <v>16331</v>
      </c>
      <c r="M257" s="5">
        <v>0</v>
      </c>
      <c r="N257" s="6">
        <f t="shared" si="6"/>
        <v>16331</v>
      </c>
      <c r="O257" s="5">
        <v>0</v>
      </c>
    </row>
    <row r="258" spans="2:15" x14ac:dyDescent="0.25">
      <c r="B258" s="3" t="s">
        <v>44</v>
      </c>
      <c r="C258" s="3" t="s">
        <v>19</v>
      </c>
      <c r="D258" s="3" t="s">
        <v>57</v>
      </c>
      <c r="E258" s="3">
        <v>5111</v>
      </c>
      <c r="F258" s="3" t="str">
        <f t="shared" si="7"/>
        <v>5</v>
      </c>
      <c r="G258" s="3">
        <v>2</v>
      </c>
      <c r="H258" s="3">
        <v>1</v>
      </c>
      <c r="I258" s="4" t="s">
        <v>17</v>
      </c>
      <c r="J258" s="3" t="s">
        <v>46</v>
      </c>
      <c r="K258" s="5">
        <v>79398</v>
      </c>
      <c r="L258" s="5">
        <v>79398</v>
      </c>
      <c r="M258" s="5">
        <v>0</v>
      </c>
      <c r="N258" s="6">
        <f t="shared" si="6"/>
        <v>79398</v>
      </c>
      <c r="O258" s="5">
        <v>0</v>
      </c>
    </row>
    <row r="259" spans="2:15" x14ac:dyDescent="0.25">
      <c r="B259" s="3" t="s">
        <v>44</v>
      </c>
      <c r="C259" s="3" t="s">
        <v>19</v>
      </c>
      <c r="D259" s="3" t="s">
        <v>37</v>
      </c>
      <c r="E259" s="3">
        <v>2141</v>
      </c>
      <c r="F259" s="3" t="str">
        <f t="shared" si="7"/>
        <v>2</v>
      </c>
      <c r="G259" s="3">
        <v>1</v>
      </c>
      <c r="H259" s="3">
        <v>1</v>
      </c>
      <c r="I259" s="4">
        <v>0</v>
      </c>
      <c r="J259" s="3" t="s">
        <v>33</v>
      </c>
      <c r="K259" s="5">
        <v>800000</v>
      </c>
      <c r="L259" s="5">
        <v>800000</v>
      </c>
      <c r="M259" s="5">
        <v>0</v>
      </c>
      <c r="N259" s="6">
        <f t="shared" ref="N259:N322" si="8">K259-M259</f>
        <v>800000</v>
      </c>
      <c r="O259" s="5">
        <v>0</v>
      </c>
    </row>
    <row r="260" spans="2:15" x14ac:dyDescent="0.25">
      <c r="B260" s="3" t="s">
        <v>44</v>
      </c>
      <c r="C260" s="3" t="s">
        <v>19</v>
      </c>
      <c r="D260" s="3" t="s">
        <v>37</v>
      </c>
      <c r="E260" s="3">
        <v>2152</v>
      </c>
      <c r="F260" s="3" t="str">
        <f t="shared" ref="F260:F323" si="9">LEFT(E260,1)</f>
        <v>2</v>
      </c>
      <c r="G260" s="3">
        <v>1</v>
      </c>
      <c r="H260" s="3">
        <v>1</v>
      </c>
      <c r="I260" s="4">
        <v>0</v>
      </c>
      <c r="J260" s="3" t="s">
        <v>33</v>
      </c>
      <c r="K260" s="5">
        <v>600000</v>
      </c>
      <c r="L260" s="5">
        <v>600000</v>
      </c>
      <c r="M260" s="5">
        <v>0</v>
      </c>
      <c r="N260" s="6">
        <f t="shared" si="8"/>
        <v>600000</v>
      </c>
      <c r="O260" s="5">
        <v>0</v>
      </c>
    </row>
    <row r="261" spans="2:15" x14ac:dyDescent="0.25">
      <c r="B261" s="3" t="s">
        <v>44</v>
      </c>
      <c r="C261" s="3" t="s">
        <v>19</v>
      </c>
      <c r="D261" s="3" t="s">
        <v>37</v>
      </c>
      <c r="E261" s="3">
        <v>2171</v>
      </c>
      <c r="F261" s="3" t="str">
        <f t="shared" si="9"/>
        <v>2</v>
      </c>
      <c r="G261" s="3">
        <v>1</v>
      </c>
      <c r="H261" s="3">
        <v>1</v>
      </c>
      <c r="I261" s="4">
        <v>0</v>
      </c>
      <c r="J261" s="3" t="s">
        <v>33</v>
      </c>
      <c r="K261" s="5">
        <v>100000</v>
      </c>
      <c r="L261" s="5">
        <v>100000</v>
      </c>
      <c r="M261" s="5">
        <v>0</v>
      </c>
      <c r="N261" s="6">
        <f t="shared" si="8"/>
        <v>100000</v>
      </c>
      <c r="O261" s="5">
        <v>0</v>
      </c>
    </row>
    <row r="262" spans="2:15" x14ac:dyDescent="0.25">
      <c r="B262" s="3" t="s">
        <v>44</v>
      </c>
      <c r="C262" s="3" t="s">
        <v>19</v>
      </c>
      <c r="D262" s="3" t="s">
        <v>37</v>
      </c>
      <c r="E262" s="3">
        <v>2181</v>
      </c>
      <c r="F262" s="3" t="str">
        <f t="shared" si="9"/>
        <v>2</v>
      </c>
      <c r="G262" s="3">
        <v>1</v>
      </c>
      <c r="H262" s="3">
        <v>1</v>
      </c>
      <c r="I262" s="4">
        <v>0</v>
      </c>
      <c r="J262" s="3" t="s">
        <v>33</v>
      </c>
      <c r="K262" s="5">
        <v>420000</v>
      </c>
      <c r="L262" s="5">
        <v>420000</v>
      </c>
      <c r="M262" s="5">
        <v>0</v>
      </c>
      <c r="N262" s="6">
        <f t="shared" si="8"/>
        <v>420000</v>
      </c>
      <c r="O262" s="5">
        <v>0</v>
      </c>
    </row>
    <row r="263" spans="2:15" x14ac:dyDescent="0.25">
      <c r="B263" s="3" t="s">
        <v>44</v>
      </c>
      <c r="C263" s="3" t="s">
        <v>19</v>
      </c>
      <c r="D263" s="3" t="s">
        <v>37</v>
      </c>
      <c r="E263" s="3">
        <v>2211</v>
      </c>
      <c r="F263" s="3" t="str">
        <f t="shared" si="9"/>
        <v>2</v>
      </c>
      <c r="G263" s="3">
        <v>1</v>
      </c>
      <c r="H263" s="3">
        <v>1</v>
      </c>
      <c r="I263" s="4">
        <v>0</v>
      </c>
      <c r="J263" s="3" t="s">
        <v>33</v>
      </c>
      <c r="K263" s="5">
        <v>200000</v>
      </c>
      <c r="L263" s="5">
        <v>200000</v>
      </c>
      <c r="M263" s="5">
        <v>0</v>
      </c>
      <c r="N263" s="6">
        <f t="shared" si="8"/>
        <v>200000</v>
      </c>
      <c r="O263" s="5">
        <v>0</v>
      </c>
    </row>
    <row r="264" spans="2:15" x14ac:dyDescent="0.25">
      <c r="B264" s="3" t="s">
        <v>44</v>
      </c>
      <c r="C264" s="3" t="s">
        <v>19</v>
      </c>
      <c r="D264" s="3" t="s">
        <v>37</v>
      </c>
      <c r="E264" s="3">
        <v>2711</v>
      </c>
      <c r="F264" s="3" t="str">
        <f t="shared" si="9"/>
        <v>2</v>
      </c>
      <c r="G264" s="3">
        <v>1</v>
      </c>
      <c r="H264" s="3">
        <v>1</v>
      </c>
      <c r="I264" s="4">
        <v>0</v>
      </c>
      <c r="J264" s="3" t="s">
        <v>33</v>
      </c>
      <c r="K264" s="5">
        <v>112135</v>
      </c>
      <c r="L264" s="5">
        <v>112135</v>
      </c>
      <c r="M264" s="5">
        <v>0</v>
      </c>
      <c r="N264" s="6">
        <f t="shared" si="8"/>
        <v>112135</v>
      </c>
      <c r="O264" s="5">
        <v>0</v>
      </c>
    </row>
    <row r="265" spans="2:15" x14ac:dyDescent="0.25">
      <c r="B265" s="3" t="s">
        <v>44</v>
      </c>
      <c r="C265" s="3" t="s">
        <v>19</v>
      </c>
      <c r="D265" s="3" t="s">
        <v>37</v>
      </c>
      <c r="E265" s="3">
        <v>2911</v>
      </c>
      <c r="F265" s="3" t="str">
        <f t="shared" si="9"/>
        <v>2</v>
      </c>
      <c r="G265" s="3">
        <v>1</v>
      </c>
      <c r="H265" s="3">
        <v>1</v>
      </c>
      <c r="I265" s="4">
        <v>0</v>
      </c>
      <c r="J265" s="3" t="s">
        <v>33</v>
      </c>
      <c r="K265" s="5">
        <v>155000</v>
      </c>
      <c r="L265" s="5">
        <v>155000</v>
      </c>
      <c r="M265" s="5">
        <v>0</v>
      </c>
      <c r="N265" s="6">
        <f t="shared" si="8"/>
        <v>155000</v>
      </c>
      <c r="O265" s="5">
        <v>0</v>
      </c>
    </row>
    <row r="266" spans="2:15" x14ac:dyDescent="0.25">
      <c r="B266" s="3" t="s">
        <v>44</v>
      </c>
      <c r="C266" s="3" t="s">
        <v>19</v>
      </c>
      <c r="D266" s="3" t="s">
        <v>37</v>
      </c>
      <c r="E266" s="3">
        <v>2941</v>
      </c>
      <c r="F266" s="3" t="str">
        <f t="shared" si="9"/>
        <v>2</v>
      </c>
      <c r="G266" s="3">
        <v>1</v>
      </c>
      <c r="H266" s="3">
        <v>1</v>
      </c>
      <c r="I266" s="4">
        <v>0</v>
      </c>
      <c r="J266" s="3" t="s">
        <v>33</v>
      </c>
      <c r="K266" s="5">
        <v>225000</v>
      </c>
      <c r="L266" s="5">
        <v>225000</v>
      </c>
      <c r="M266" s="5">
        <v>0</v>
      </c>
      <c r="N266" s="6">
        <f t="shared" si="8"/>
        <v>225000</v>
      </c>
      <c r="O266" s="5">
        <v>0</v>
      </c>
    </row>
    <row r="267" spans="2:15" x14ac:dyDescent="0.25">
      <c r="B267" s="3" t="s">
        <v>44</v>
      </c>
      <c r="C267" s="3" t="s">
        <v>19</v>
      </c>
      <c r="D267" s="3" t="s">
        <v>37</v>
      </c>
      <c r="E267" s="3">
        <v>3161</v>
      </c>
      <c r="F267" s="3" t="str">
        <f t="shared" si="9"/>
        <v>3</v>
      </c>
      <c r="G267" s="3">
        <v>1</v>
      </c>
      <c r="H267" s="3">
        <v>1</v>
      </c>
      <c r="I267" s="4">
        <v>0</v>
      </c>
      <c r="J267" s="3" t="s">
        <v>33</v>
      </c>
      <c r="K267" s="5">
        <v>5676485</v>
      </c>
      <c r="L267" s="5">
        <v>5676485</v>
      </c>
      <c r="M267" s="5">
        <v>0</v>
      </c>
      <c r="N267" s="6">
        <f t="shared" si="8"/>
        <v>5676485</v>
      </c>
      <c r="O267" s="5">
        <v>0</v>
      </c>
    </row>
    <row r="268" spans="2:15" x14ac:dyDescent="0.25">
      <c r="B268" s="3" t="s">
        <v>44</v>
      </c>
      <c r="C268" s="3" t="s">
        <v>19</v>
      </c>
      <c r="D268" s="3" t="s">
        <v>37</v>
      </c>
      <c r="E268" s="3">
        <v>3251</v>
      </c>
      <c r="F268" s="3" t="str">
        <f t="shared" si="9"/>
        <v>3</v>
      </c>
      <c r="G268" s="3">
        <v>1</v>
      </c>
      <c r="H268" s="3">
        <v>1</v>
      </c>
      <c r="I268" s="4">
        <v>0</v>
      </c>
      <c r="J268" s="3" t="s">
        <v>33</v>
      </c>
      <c r="K268" s="5">
        <v>43000000</v>
      </c>
      <c r="L268" s="5">
        <v>43000000</v>
      </c>
      <c r="M268" s="5">
        <v>0</v>
      </c>
      <c r="N268" s="6">
        <f t="shared" si="8"/>
        <v>43000000</v>
      </c>
      <c r="O268" s="5">
        <v>0</v>
      </c>
    </row>
    <row r="269" spans="2:15" x14ac:dyDescent="0.25">
      <c r="B269" s="3" t="s">
        <v>44</v>
      </c>
      <c r="C269" s="3" t="s">
        <v>19</v>
      </c>
      <c r="D269" s="3" t="s">
        <v>37</v>
      </c>
      <c r="E269" s="3">
        <v>3381</v>
      </c>
      <c r="F269" s="3" t="str">
        <f t="shared" si="9"/>
        <v>3</v>
      </c>
      <c r="G269" s="3">
        <v>1</v>
      </c>
      <c r="H269" s="3">
        <v>2</v>
      </c>
      <c r="I269" s="4">
        <v>0</v>
      </c>
      <c r="J269" s="3" t="s">
        <v>33</v>
      </c>
      <c r="K269" s="5">
        <v>164967268</v>
      </c>
      <c r="L269" s="5">
        <v>164967268</v>
      </c>
      <c r="M269" s="5">
        <v>0</v>
      </c>
      <c r="N269" s="6">
        <f t="shared" si="8"/>
        <v>164967268</v>
      </c>
      <c r="O269" s="5">
        <v>0</v>
      </c>
    </row>
    <row r="270" spans="2:15" x14ac:dyDescent="0.25">
      <c r="B270" s="3" t="s">
        <v>44</v>
      </c>
      <c r="C270" s="3" t="s">
        <v>19</v>
      </c>
      <c r="D270" s="3" t="s">
        <v>37</v>
      </c>
      <c r="E270" s="3">
        <v>3531</v>
      </c>
      <c r="F270" s="3" t="str">
        <f t="shared" si="9"/>
        <v>3</v>
      </c>
      <c r="G270" s="3">
        <v>1</v>
      </c>
      <c r="H270" s="3">
        <v>1</v>
      </c>
      <c r="I270" s="4">
        <v>0</v>
      </c>
      <c r="J270" s="3" t="s">
        <v>33</v>
      </c>
      <c r="K270" s="5">
        <v>500000</v>
      </c>
      <c r="L270" s="5">
        <v>500000</v>
      </c>
      <c r="M270" s="5">
        <v>0</v>
      </c>
      <c r="N270" s="6">
        <f t="shared" si="8"/>
        <v>500000</v>
      </c>
      <c r="O270" s="5">
        <v>0</v>
      </c>
    </row>
    <row r="271" spans="2:15" x14ac:dyDescent="0.25">
      <c r="B271" s="3" t="s">
        <v>44</v>
      </c>
      <c r="C271" s="3" t="s">
        <v>19</v>
      </c>
      <c r="D271" s="3" t="s">
        <v>37</v>
      </c>
      <c r="E271" s="3">
        <v>5111</v>
      </c>
      <c r="F271" s="3" t="str">
        <f t="shared" si="9"/>
        <v>5</v>
      </c>
      <c r="G271" s="3">
        <v>2</v>
      </c>
      <c r="H271" s="3">
        <v>1</v>
      </c>
      <c r="I271" s="4">
        <v>0</v>
      </c>
      <c r="J271" s="3" t="s">
        <v>58</v>
      </c>
      <c r="K271" s="5">
        <v>645507</v>
      </c>
      <c r="L271" s="5">
        <v>645507</v>
      </c>
      <c r="M271" s="5">
        <v>0</v>
      </c>
      <c r="N271" s="6">
        <f t="shared" si="8"/>
        <v>645507</v>
      </c>
      <c r="O271" s="5">
        <v>0</v>
      </c>
    </row>
    <row r="272" spans="2:15" x14ac:dyDescent="0.25">
      <c r="B272" s="3" t="s">
        <v>44</v>
      </c>
      <c r="C272" s="3" t="s">
        <v>19</v>
      </c>
      <c r="D272" s="3" t="s">
        <v>37</v>
      </c>
      <c r="E272" s="3">
        <v>5151</v>
      </c>
      <c r="F272" s="3" t="str">
        <f t="shared" si="9"/>
        <v>5</v>
      </c>
      <c r="G272" s="3">
        <v>2</v>
      </c>
      <c r="H272" s="3">
        <v>1</v>
      </c>
      <c r="I272" s="4">
        <v>0</v>
      </c>
      <c r="J272" s="3" t="s">
        <v>59</v>
      </c>
      <c r="K272" s="5">
        <v>6500000</v>
      </c>
      <c r="L272" s="5">
        <v>6500000</v>
      </c>
      <c r="M272" s="5">
        <v>0</v>
      </c>
      <c r="N272" s="6">
        <f t="shared" si="8"/>
        <v>6500000</v>
      </c>
      <c r="O272" s="5">
        <v>0</v>
      </c>
    </row>
    <row r="273" spans="2:15" x14ac:dyDescent="0.25">
      <c r="B273" s="3" t="s">
        <v>44</v>
      </c>
      <c r="C273" s="3" t="s">
        <v>19</v>
      </c>
      <c r="D273" s="3" t="s">
        <v>37</v>
      </c>
      <c r="E273" s="3">
        <v>5151</v>
      </c>
      <c r="F273" s="3" t="str">
        <f t="shared" si="9"/>
        <v>5</v>
      </c>
      <c r="G273" s="3">
        <v>2</v>
      </c>
      <c r="H273" s="3">
        <v>1</v>
      </c>
      <c r="I273" s="4">
        <v>0</v>
      </c>
      <c r="J273" s="3" t="s">
        <v>51</v>
      </c>
      <c r="K273" s="5">
        <v>785800</v>
      </c>
      <c r="L273" s="5">
        <v>785800</v>
      </c>
      <c r="M273" s="5">
        <v>0</v>
      </c>
      <c r="N273" s="6">
        <f t="shared" si="8"/>
        <v>785800</v>
      </c>
      <c r="O273" s="5">
        <v>0</v>
      </c>
    </row>
    <row r="274" spans="2:15" x14ac:dyDescent="0.25">
      <c r="B274" s="3" t="s">
        <v>44</v>
      </c>
      <c r="C274" s="3" t="s">
        <v>19</v>
      </c>
      <c r="D274" s="3" t="s">
        <v>37</v>
      </c>
      <c r="E274" s="3">
        <v>5151</v>
      </c>
      <c r="F274" s="3" t="str">
        <f t="shared" si="9"/>
        <v>5</v>
      </c>
      <c r="G274" s="3">
        <v>2</v>
      </c>
      <c r="H274" s="3">
        <v>1</v>
      </c>
      <c r="I274" s="4" t="s">
        <v>17</v>
      </c>
      <c r="J274" s="3" t="s">
        <v>45</v>
      </c>
      <c r="K274" s="5">
        <v>470000</v>
      </c>
      <c r="L274" s="5">
        <v>470000</v>
      </c>
      <c r="M274" s="5">
        <v>0</v>
      </c>
      <c r="N274" s="6">
        <f t="shared" si="8"/>
        <v>470000</v>
      </c>
      <c r="O274" s="5">
        <v>0</v>
      </c>
    </row>
    <row r="275" spans="2:15" x14ac:dyDescent="0.25">
      <c r="B275" s="3" t="s">
        <v>44</v>
      </c>
      <c r="C275" s="3" t="s">
        <v>19</v>
      </c>
      <c r="D275" s="3" t="s">
        <v>37</v>
      </c>
      <c r="E275" s="3">
        <v>5191</v>
      </c>
      <c r="F275" s="3" t="str">
        <f t="shared" si="9"/>
        <v>5</v>
      </c>
      <c r="G275" s="3">
        <v>2</v>
      </c>
      <c r="H275" s="3">
        <v>1</v>
      </c>
      <c r="I275" s="4">
        <v>0</v>
      </c>
      <c r="J275" s="3" t="s">
        <v>60</v>
      </c>
      <c r="K275" s="5">
        <v>25000</v>
      </c>
      <c r="L275" s="5">
        <v>25000</v>
      </c>
      <c r="M275" s="5">
        <v>0</v>
      </c>
      <c r="N275" s="6">
        <f t="shared" si="8"/>
        <v>25000</v>
      </c>
      <c r="O275" s="5">
        <v>0</v>
      </c>
    </row>
    <row r="276" spans="2:15" x14ac:dyDescent="0.25">
      <c r="B276" s="3" t="s">
        <v>44</v>
      </c>
      <c r="C276" s="3" t="s">
        <v>19</v>
      </c>
      <c r="D276" s="3" t="s">
        <v>37</v>
      </c>
      <c r="E276" s="3">
        <v>5641</v>
      </c>
      <c r="F276" s="3" t="str">
        <f t="shared" si="9"/>
        <v>5</v>
      </c>
      <c r="G276" s="3">
        <v>2</v>
      </c>
      <c r="H276" s="3">
        <v>1</v>
      </c>
      <c r="I276" s="4">
        <v>0</v>
      </c>
      <c r="J276" s="3" t="s">
        <v>61</v>
      </c>
      <c r="K276" s="5">
        <v>350000</v>
      </c>
      <c r="L276" s="5">
        <v>350000</v>
      </c>
      <c r="M276" s="5">
        <v>0</v>
      </c>
      <c r="N276" s="6">
        <f t="shared" si="8"/>
        <v>350000</v>
      </c>
      <c r="O276" s="5">
        <v>0</v>
      </c>
    </row>
    <row r="277" spans="2:15" x14ac:dyDescent="0.25">
      <c r="B277" s="3" t="s">
        <v>44</v>
      </c>
      <c r="C277" s="3" t="s">
        <v>19</v>
      </c>
      <c r="D277" s="3" t="s">
        <v>37</v>
      </c>
      <c r="E277" s="3">
        <v>5911</v>
      </c>
      <c r="F277" s="3" t="str">
        <f t="shared" si="9"/>
        <v>5</v>
      </c>
      <c r="G277" s="3">
        <v>2</v>
      </c>
      <c r="H277" s="3">
        <v>1</v>
      </c>
      <c r="I277" s="4">
        <v>0</v>
      </c>
      <c r="J277" s="3" t="s">
        <v>62</v>
      </c>
      <c r="K277" s="5">
        <v>1350000</v>
      </c>
      <c r="L277" s="5">
        <v>1350000</v>
      </c>
      <c r="M277" s="5">
        <v>0</v>
      </c>
      <c r="N277" s="6">
        <f t="shared" si="8"/>
        <v>1350000</v>
      </c>
      <c r="O277" s="5">
        <v>0</v>
      </c>
    </row>
    <row r="278" spans="2:15" x14ac:dyDescent="0.25">
      <c r="B278" s="3" t="s">
        <v>44</v>
      </c>
      <c r="C278" s="3" t="s">
        <v>19</v>
      </c>
      <c r="D278" s="3" t="s">
        <v>39</v>
      </c>
      <c r="E278" s="3">
        <v>3161</v>
      </c>
      <c r="F278" s="3" t="str">
        <f t="shared" si="9"/>
        <v>3</v>
      </c>
      <c r="G278" s="3">
        <v>1</v>
      </c>
      <c r="H278" s="3">
        <v>1</v>
      </c>
      <c r="I278" s="4">
        <v>0</v>
      </c>
      <c r="J278" s="3" t="s">
        <v>33</v>
      </c>
      <c r="K278" s="5">
        <v>0</v>
      </c>
      <c r="L278" s="5">
        <v>506527.51</v>
      </c>
      <c r="M278" s="5">
        <v>0</v>
      </c>
      <c r="N278" s="6">
        <f t="shared" si="8"/>
        <v>0</v>
      </c>
      <c r="O278" s="5">
        <v>0</v>
      </c>
    </row>
    <row r="279" spans="2:15" x14ac:dyDescent="0.25">
      <c r="B279" s="3" t="s">
        <v>63</v>
      </c>
      <c r="C279" s="3" t="s">
        <v>20</v>
      </c>
      <c r="D279" s="3" t="s">
        <v>32</v>
      </c>
      <c r="E279" s="3">
        <v>1323</v>
      </c>
      <c r="F279" s="3" t="str">
        <f t="shared" si="9"/>
        <v>1</v>
      </c>
      <c r="G279" s="3">
        <v>2</v>
      </c>
      <c r="H279" s="3">
        <v>1</v>
      </c>
      <c r="I279" s="4">
        <v>0</v>
      </c>
      <c r="J279" s="3" t="s">
        <v>33</v>
      </c>
      <c r="K279" s="5">
        <v>13986850</v>
      </c>
      <c r="L279" s="5">
        <v>13986850</v>
      </c>
      <c r="M279" s="5">
        <v>0</v>
      </c>
      <c r="N279" s="6">
        <f t="shared" si="8"/>
        <v>13986850</v>
      </c>
      <c r="O279" s="5">
        <v>0</v>
      </c>
    </row>
    <row r="280" spans="2:15" x14ac:dyDescent="0.25">
      <c r="B280" s="3" t="s">
        <v>63</v>
      </c>
      <c r="C280" s="3" t="s">
        <v>20</v>
      </c>
      <c r="D280" s="3" t="s">
        <v>32</v>
      </c>
      <c r="E280" s="3">
        <v>1323</v>
      </c>
      <c r="F280" s="3" t="str">
        <f t="shared" si="9"/>
        <v>1</v>
      </c>
      <c r="G280" s="3">
        <v>2</v>
      </c>
      <c r="H280" s="3">
        <v>1</v>
      </c>
      <c r="I280" s="4">
        <v>8</v>
      </c>
      <c r="J280" s="3" t="s">
        <v>33</v>
      </c>
      <c r="K280" s="5">
        <v>3803272</v>
      </c>
      <c r="L280" s="5">
        <v>3803272</v>
      </c>
      <c r="M280" s="5">
        <v>0</v>
      </c>
      <c r="N280" s="6">
        <f t="shared" si="8"/>
        <v>3803272</v>
      </c>
      <c r="O280" s="5">
        <v>0</v>
      </c>
    </row>
    <row r="281" spans="2:15" x14ac:dyDescent="0.25">
      <c r="B281" s="3" t="s">
        <v>63</v>
      </c>
      <c r="C281" s="3" t="s">
        <v>20</v>
      </c>
      <c r="D281" s="3" t="s">
        <v>32</v>
      </c>
      <c r="E281" s="3">
        <v>1331</v>
      </c>
      <c r="F281" s="3" t="str">
        <f t="shared" si="9"/>
        <v>1</v>
      </c>
      <c r="G281" s="3">
        <v>2</v>
      </c>
      <c r="H281" s="3">
        <v>1</v>
      </c>
      <c r="I281" s="4">
        <v>0</v>
      </c>
      <c r="J281" s="3" t="s">
        <v>33</v>
      </c>
      <c r="K281" s="5">
        <v>8812545</v>
      </c>
      <c r="L281" s="5">
        <v>8812545</v>
      </c>
      <c r="M281" s="5">
        <v>2570326</v>
      </c>
      <c r="N281" s="6">
        <f t="shared" si="8"/>
        <v>6242219</v>
      </c>
      <c r="O281" s="5">
        <v>2570326</v>
      </c>
    </row>
    <row r="282" spans="2:15" x14ac:dyDescent="0.25">
      <c r="B282" s="3" t="s">
        <v>63</v>
      </c>
      <c r="C282" s="3" t="s">
        <v>20</v>
      </c>
      <c r="D282" s="3" t="s">
        <v>32</v>
      </c>
      <c r="E282" s="3">
        <v>1332</v>
      </c>
      <c r="F282" s="3" t="str">
        <f t="shared" si="9"/>
        <v>1</v>
      </c>
      <c r="G282" s="3">
        <v>2</v>
      </c>
      <c r="H282" s="3">
        <v>1</v>
      </c>
      <c r="I282" s="4">
        <v>0</v>
      </c>
      <c r="J282" s="3" t="s">
        <v>33</v>
      </c>
      <c r="K282" s="5">
        <v>1464135</v>
      </c>
      <c r="L282" s="5">
        <v>1464135</v>
      </c>
      <c r="M282" s="5">
        <v>427039</v>
      </c>
      <c r="N282" s="6">
        <f t="shared" si="8"/>
        <v>1037096</v>
      </c>
      <c r="O282" s="5">
        <v>427039</v>
      </c>
    </row>
    <row r="283" spans="2:15" x14ac:dyDescent="0.25">
      <c r="B283" s="3" t="s">
        <v>63</v>
      </c>
      <c r="C283" s="3" t="s">
        <v>20</v>
      </c>
      <c r="D283" s="3" t="s">
        <v>32</v>
      </c>
      <c r="E283" s="3">
        <v>1341</v>
      </c>
      <c r="F283" s="3" t="str">
        <f t="shared" si="9"/>
        <v>1</v>
      </c>
      <c r="G283" s="3">
        <v>2</v>
      </c>
      <c r="H283" s="3">
        <v>1</v>
      </c>
      <c r="I283" s="4">
        <v>0</v>
      </c>
      <c r="J283" s="3" t="s">
        <v>33</v>
      </c>
      <c r="K283" s="5">
        <v>798439</v>
      </c>
      <c r="L283" s="5">
        <v>798439</v>
      </c>
      <c r="M283" s="5">
        <v>798439</v>
      </c>
      <c r="N283" s="6">
        <f t="shared" si="8"/>
        <v>0</v>
      </c>
      <c r="O283" s="5">
        <v>798439</v>
      </c>
    </row>
    <row r="284" spans="2:15" x14ac:dyDescent="0.25">
      <c r="B284" s="3" t="s">
        <v>63</v>
      </c>
      <c r="C284" s="3" t="s">
        <v>20</v>
      </c>
      <c r="D284" s="3" t="s">
        <v>32</v>
      </c>
      <c r="E284" s="3">
        <v>1545</v>
      </c>
      <c r="F284" s="3" t="str">
        <f t="shared" si="9"/>
        <v>1</v>
      </c>
      <c r="G284" s="3">
        <v>2</v>
      </c>
      <c r="H284" s="3">
        <v>1</v>
      </c>
      <c r="I284" s="4">
        <v>9</v>
      </c>
      <c r="J284" s="3" t="s">
        <v>33</v>
      </c>
      <c r="K284" s="5">
        <v>3515650</v>
      </c>
      <c r="L284" s="5">
        <v>3515650</v>
      </c>
      <c r="M284" s="5">
        <v>1025398</v>
      </c>
      <c r="N284" s="6">
        <f t="shared" si="8"/>
        <v>2490252</v>
      </c>
      <c r="O284" s="5">
        <v>1025398</v>
      </c>
    </row>
    <row r="285" spans="2:15" x14ac:dyDescent="0.25">
      <c r="B285" s="3" t="s">
        <v>63</v>
      </c>
      <c r="C285" s="3" t="s">
        <v>20</v>
      </c>
      <c r="D285" s="3" t="s">
        <v>35</v>
      </c>
      <c r="E285" s="3">
        <v>1131</v>
      </c>
      <c r="F285" s="3" t="str">
        <f t="shared" si="9"/>
        <v>1</v>
      </c>
      <c r="G285" s="3">
        <v>2</v>
      </c>
      <c r="H285" s="3">
        <v>1</v>
      </c>
      <c r="I285" s="4">
        <v>0</v>
      </c>
      <c r="J285" s="3" t="s">
        <v>33</v>
      </c>
      <c r="K285" s="5">
        <v>168107008</v>
      </c>
      <c r="L285" s="5">
        <v>168107008</v>
      </c>
      <c r="M285" s="5">
        <v>35167797.160000004</v>
      </c>
      <c r="N285" s="6">
        <f t="shared" si="8"/>
        <v>132939210.84</v>
      </c>
      <c r="O285" s="5">
        <v>35167797.160000004</v>
      </c>
    </row>
    <row r="286" spans="2:15" x14ac:dyDescent="0.25">
      <c r="B286" s="3" t="s">
        <v>63</v>
      </c>
      <c r="C286" s="3" t="s">
        <v>20</v>
      </c>
      <c r="D286" s="3" t="s">
        <v>35</v>
      </c>
      <c r="E286" s="3">
        <v>1132</v>
      </c>
      <c r="F286" s="3" t="str">
        <f t="shared" si="9"/>
        <v>1</v>
      </c>
      <c r="G286" s="3">
        <v>2</v>
      </c>
      <c r="H286" s="3">
        <v>1</v>
      </c>
      <c r="I286" s="4">
        <v>0</v>
      </c>
      <c r="J286" s="3" t="s">
        <v>33</v>
      </c>
      <c r="K286" s="5">
        <v>183241958</v>
      </c>
      <c r="L286" s="5">
        <v>183241958</v>
      </c>
      <c r="M286" s="5">
        <v>23051771.73</v>
      </c>
      <c r="N286" s="6">
        <f t="shared" si="8"/>
        <v>160190186.27000001</v>
      </c>
      <c r="O286" s="5">
        <v>23051771.73</v>
      </c>
    </row>
    <row r="287" spans="2:15" x14ac:dyDescent="0.25">
      <c r="B287" s="3" t="s">
        <v>63</v>
      </c>
      <c r="C287" s="3" t="s">
        <v>20</v>
      </c>
      <c r="D287" s="3" t="s">
        <v>35</v>
      </c>
      <c r="E287" s="3">
        <v>1221</v>
      </c>
      <c r="F287" s="3" t="str">
        <f t="shared" si="9"/>
        <v>1</v>
      </c>
      <c r="G287" s="3">
        <v>2</v>
      </c>
      <c r="H287" s="3">
        <v>1</v>
      </c>
      <c r="I287" s="4">
        <v>8</v>
      </c>
      <c r="J287" s="3" t="s">
        <v>33</v>
      </c>
      <c r="K287" s="5">
        <v>28758854</v>
      </c>
      <c r="L287" s="5">
        <v>28758854</v>
      </c>
      <c r="M287" s="5">
        <v>8254911</v>
      </c>
      <c r="N287" s="6">
        <f t="shared" si="8"/>
        <v>20503943</v>
      </c>
      <c r="O287" s="5">
        <v>8254911</v>
      </c>
    </row>
    <row r="288" spans="2:15" x14ac:dyDescent="0.25">
      <c r="B288" s="3" t="s">
        <v>63</v>
      </c>
      <c r="C288" s="3" t="s">
        <v>20</v>
      </c>
      <c r="D288" s="3" t="s">
        <v>35</v>
      </c>
      <c r="E288" s="3">
        <v>1321</v>
      </c>
      <c r="F288" s="3" t="str">
        <f t="shared" si="9"/>
        <v>1</v>
      </c>
      <c r="G288" s="3">
        <v>2</v>
      </c>
      <c r="H288" s="3">
        <v>1</v>
      </c>
      <c r="I288" s="4">
        <v>0</v>
      </c>
      <c r="J288" s="3" t="s">
        <v>33</v>
      </c>
      <c r="K288" s="5">
        <v>1814734</v>
      </c>
      <c r="L288" s="5">
        <v>1814734</v>
      </c>
      <c r="M288" s="5">
        <v>0</v>
      </c>
      <c r="N288" s="6">
        <f t="shared" si="8"/>
        <v>1814734</v>
      </c>
      <c r="O288" s="5">
        <v>0</v>
      </c>
    </row>
    <row r="289" spans="2:15" x14ac:dyDescent="0.25">
      <c r="B289" s="3" t="s">
        <v>63</v>
      </c>
      <c r="C289" s="3" t="s">
        <v>20</v>
      </c>
      <c r="D289" s="3" t="s">
        <v>35</v>
      </c>
      <c r="E289" s="3">
        <v>1343</v>
      </c>
      <c r="F289" s="3" t="str">
        <f t="shared" si="9"/>
        <v>1</v>
      </c>
      <c r="G289" s="3">
        <v>2</v>
      </c>
      <c r="H289" s="3">
        <v>1</v>
      </c>
      <c r="I289" s="4">
        <v>0</v>
      </c>
      <c r="J289" s="3" t="s">
        <v>33</v>
      </c>
      <c r="K289" s="5">
        <v>11962231</v>
      </c>
      <c r="L289" s="5">
        <v>11962231</v>
      </c>
      <c r="M289" s="5">
        <v>3487067.7</v>
      </c>
      <c r="N289" s="6">
        <f t="shared" si="8"/>
        <v>8475163.3000000007</v>
      </c>
      <c r="O289" s="5">
        <v>3487067.7</v>
      </c>
    </row>
    <row r="290" spans="2:15" x14ac:dyDescent="0.25">
      <c r="B290" s="3" t="s">
        <v>63</v>
      </c>
      <c r="C290" s="3" t="s">
        <v>20</v>
      </c>
      <c r="D290" s="3" t="s">
        <v>35</v>
      </c>
      <c r="E290" s="3">
        <v>1411</v>
      </c>
      <c r="F290" s="3" t="str">
        <f t="shared" si="9"/>
        <v>1</v>
      </c>
      <c r="G290" s="3">
        <v>2</v>
      </c>
      <c r="H290" s="3">
        <v>2</v>
      </c>
      <c r="I290" s="4">
        <v>1</v>
      </c>
      <c r="J290" s="3" t="s">
        <v>33</v>
      </c>
      <c r="K290" s="5">
        <v>9148633</v>
      </c>
      <c r="L290" s="5">
        <v>9148633</v>
      </c>
      <c r="M290" s="5">
        <v>1840638.2400000002</v>
      </c>
      <c r="N290" s="6">
        <f t="shared" si="8"/>
        <v>7307994.7599999998</v>
      </c>
      <c r="O290" s="5">
        <v>1840638.2400000002</v>
      </c>
    </row>
    <row r="291" spans="2:15" x14ac:dyDescent="0.25">
      <c r="B291" s="3" t="s">
        <v>63</v>
      </c>
      <c r="C291" s="3" t="s">
        <v>20</v>
      </c>
      <c r="D291" s="3" t="s">
        <v>35</v>
      </c>
      <c r="E291" s="3">
        <v>1411</v>
      </c>
      <c r="F291" s="3" t="str">
        <f t="shared" si="9"/>
        <v>1</v>
      </c>
      <c r="G291" s="3">
        <v>2</v>
      </c>
      <c r="H291" s="3">
        <v>2</v>
      </c>
      <c r="I291" s="4">
        <v>3</v>
      </c>
      <c r="J291" s="3" t="s">
        <v>33</v>
      </c>
      <c r="K291" s="5">
        <v>4702762</v>
      </c>
      <c r="L291" s="5">
        <v>4702762</v>
      </c>
      <c r="M291" s="5">
        <v>656661.9</v>
      </c>
      <c r="N291" s="6">
        <f t="shared" si="8"/>
        <v>4046100.1</v>
      </c>
      <c r="O291" s="5">
        <v>656661.9</v>
      </c>
    </row>
    <row r="292" spans="2:15" x14ac:dyDescent="0.25">
      <c r="B292" s="3" t="s">
        <v>63</v>
      </c>
      <c r="C292" s="3" t="s">
        <v>20</v>
      </c>
      <c r="D292" s="3" t="s">
        <v>35</v>
      </c>
      <c r="E292" s="3">
        <v>1411</v>
      </c>
      <c r="F292" s="3" t="str">
        <f t="shared" si="9"/>
        <v>1</v>
      </c>
      <c r="G292" s="3">
        <v>2</v>
      </c>
      <c r="H292" s="3">
        <v>2</v>
      </c>
      <c r="I292" s="4">
        <v>8</v>
      </c>
      <c r="J292" s="3" t="s">
        <v>33</v>
      </c>
      <c r="K292" s="5">
        <v>3258368</v>
      </c>
      <c r="L292" s="5">
        <v>3258368</v>
      </c>
      <c r="M292" s="5">
        <v>664765.25</v>
      </c>
      <c r="N292" s="6">
        <f t="shared" si="8"/>
        <v>2593602.75</v>
      </c>
      <c r="O292" s="5">
        <v>664765.25</v>
      </c>
    </row>
    <row r="293" spans="2:15" x14ac:dyDescent="0.25">
      <c r="B293" s="3" t="s">
        <v>63</v>
      </c>
      <c r="C293" s="3" t="s">
        <v>20</v>
      </c>
      <c r="D293" s="3" t="s">
        <v>35</v>
      </c>
      <c r="E293" s="3">
        <v>1421</v>
      </c>
      <c r="F293" s="3" t="str">
        <f t="shared" si="9"/>
        <v>1</v>
      </c>
      <c r="G293" s="3">
        <v>2</v>
      </c>
      <c r="H293" s="3">
        <v>2</v>
      </c>
      <c r="I293" s="4">
        <v>1</v>
      </c>
      <c r="J293" s="3" t="s">
        <v>33</v>
      </c>
      <c r="K293" s="5">
        <v>2697651</v>
      </c>
      <c r="L293" s="5">
        <v>2697651</v>
      </c>
      <c r="M293" s="5">
        <v>493888.67</v>
      </c>
      <c r="N293" s="6">
        <f t="shared" si="8"/>
        <v>2203762.33</v>
      </c>
      <c r="O293" s="5">
        <v>493888.67</v>
      </c>
    </row>
    <row r="294" spans="2:15" x14ac:dyDescent="0.25">
      <c r="B294" s="3" t="s">
        <v>63</v>
      </c>
      <c r="C294" s="3" t="s">
        <v>20</v>
      </c>
      <c r="D294" s="3" t="s">
        <v>35</v>
      </c>
      <c r="E294" s="3">
        <v>1421</v>
      </c>
      <c r="F294" s="3" t="str">
        <f t="shared" si="9"/>
        <v>1</v>
      </c>
      <c r="G294" s="3">
        <v>2</v>
      </c>
      <c r="H294" s="3">
        <v>2</v>
      </c>
      <c r="I294" s="4">
        <v>3</v>
      </c>
      <c r="J294" s="3" t="s">
        <v>33</v>
      </c>
      <c r="K294" s="5">
        <v>3488293</v>
      </c>
      <c r="L294" s="5">
        <v>3488293</v>
      </c>
      <c r="M294" s="5">
        <v>487081.86</v>
      </c>
      <c r="N294" s="6">
        <f t="shared" si="8"/>
        <v>3001211.14</v>
      </c>
      <c r="O294" s="5">
        <v>487081.86</v>
      </c>
    </row>
    <row r="295" spans="2:15" x14ac:dyDescent="0.25">
      <c r="B295" s="3" t="s">
        <v>63</v>
      </c>
      <c r="C295" s="3" t="s">
        <v>20</v>
      </c>
      <c r="D295" s="3" t="s">
        <v>35</v>
      </c>
      <c r="E295" s="3">
        <v>1431</v>
      </c>
      <c r="F295" s="3" t="str">
        <f t="shared" si="9"/>
        <v>1</v>
      </c>
      <c r="G295" s="3">
        <v>2</v>
      </c>
      <c r="H295" s="3">
        <v>2</v>
      </c>
      <c r="I295" s="4">
        <v>0</v>
      </c>
      <c r="J295" s="3" t="s">
        <v>33</v>
      </c>
      <c r="K295" s="5">
        <v>5759202</v>
      </c>
      <c r="L295" s="5">
        <v>5759202</v>
      </c>
      <c r="M295" s="5">
        <v>1118392.82</v>
      </c>
      <c r="N295" s="6">
        <f t="shared" si="8"/>
        <v>4640809.18</v>
      </c>
      <c r="O295" s="5">
        <v>1118392.82</v>
      </c>
    </row>
    <row r="296" spans="2:15" x14ac:dyDescent="0.25">
      <c r="B296" s="3" t="s">
        <v>63</v>
      </c>
      <c r="C296" s="3" t="s">
        <v>20</v>
      </c>
      <c r="D296" s="3" t="s">
        <v>35</v>
      </c>
      <c r="E296" s="3">
        <v>1441</v>
      </c>
      <c r="F296" s="3" t="str">
        <f t="shared" si="9"/>
        <v>1</v>
      </c>
      <c r="G296" s="3">
        <v>2</v>
      </c>
      <c r="H296" s="3">
        <v>2</v>
      </c>
      <c r="I296" s="4">
        <v>0</v>
      </c>
      <c r="J296" s="3" t="s">
        <v>33</v>
      </c>
      <c r="K296" s="5">
        <v>4429170</v>
      </c>
      <c r="L296" s="5">
        <v>4429170</v>
      </c>
      <c r="M296" s="5">
        <v>0</v>
      </c>
      <c r="N296" s="6">
        <f t="shared" si="8"/>
        <v>4429170</v>
      </c>
      <c r="O296" s="5">
        <v>0</v>
      </c>
    </row>
    <row r="297" spans="2:15" x14ac:dyDescent="0.25">
      <c r="B297" s="3" t="s">
        <v>63</v>
      </c>
      <c r="C297" s="3" t="s">
        <v>20</v>
      </c>
      <c r="D297" s="3" t="s">
        <v>35</v>
      </c>
      <c r="E297" s="3">
        <v>1443</v>
      </c>
      <c r="F297" s="3" t="str">
        <f t="shared" si="9"/>
        <v>1</v>
      </c>
      <c r="G297" s="3">
        <v>2</v>
      </c>
      <c r="H297" s="3">
        <v>2</v>
      </c>
      <c r="I297" s="4">
        <v>0</v>
      </c>
      <c r="J297" s="3" t="s">
        <v>33</v>
      </c>
      <c r="K297" s="5">
        <v>254850</v>
      </c>
      <c r="L297" s="5">
        <v>254850</v>
      </c>
      <c r="M297" s="5">
        <v>0</v>
      </c>
      <c r="N297" s="6">
        <f t="shared" si="8"/>
        <v>254850</v>
      </c>
      <c r="O297" s="5">
        <v>0</v>
      </c>
    </row>
    <row r="298" spans="2:15" x14ac:dyDescent="0.25">
      <c r="B298" s="3" t="s">
        <v>63</v>
      </c>
      <c r="C298" s="3" t="s">
        <v>20</v>
      </c>
      <c r="D298" s="3" t="s">
        <v>35</v>
      </c>
      <c r="E298" s="3">
        <v>1511</v>
      </c>
      <c r="F298" s="3" t="str">
        <f t="shared" si="9"/>
        <v>1</v>
      </c>
      <c r="G298" s="3">
        <v>2</v>
      </c>
      <c r="H298" s="3">
        <v>2</v>
      </c>
      <c r="I298" s="4">
        <v>0</v>
      </c>
      <c r="J298" s="3" t="s">
        <v>33</v>
      </c>
      <c r="K298" s="5">
        <v>12844075</v>
      </c>
      <c r="L298" s="5">
        <v>12844075</v>
      </c>
      <c r="M298" s="5">
        <v>2439014.34</v>
      </c>
      <c r="N298" s="6">
        <f t="shared" si="8"/>
        <v>10405060.66</v>
      </c>
      <c r="O298" s="5">
        <v>2439014.34</v>
      </c>
    </row>
    <row r="299" spans="2:15" x14ac:dyDescent="0.25">
      <c r="B299" s="3" t="s">
        <v>63</v>
      </c>
      <c r="C299" s="3" t="s">
        <v>20</v>
      </c>
      <c r="D299" s="3" t="s">
        <v>35</v>
      </c>
      <c r="E299" s="3">
        <v>1541</v>
      </c>
      <c r="F299" s="3" t="str">
        <f t="shared" si="9"/>
        <v>1</v>
      </c>
      <c r="G299" s="3">
        <v>2</v>
      </c>
      <c r="H299" s="3">
        <v>1</v>
      </c>
      <c r="I299" s="4">
        <v>0</v>
      </c>
      <c r="J299" s="3" t="s">
        <v>33</v>
      </c>
      <c r="K299" s="5">
        <v>594886</v>
      </c>
      <c r="L299" s="5">
        <v>594886</v>
      </c>
      <c r="M299" s="5">
        <v>594886</v>
      </c>
      <c r="N299" s="6">
        <f t="shared" si="8"/>
        <v>0</v>
      </c>
      <c r="O299" s="5">
        <v>594886</v>
      </c>
    </row>
    <row r="300" spans="2:15" x14ac:dyDescent="0.25">
      <c r="B300" s="3" t="s">
        <v>63</v>
      </c>
      <c r="C300" s="3" t="s">
        <v>20</v>
      </c>
      <c r="D300" s="3" t="s">
        <v>35</v>
      </c>
      <c r="E300" s="3">
        <v>1541</v>
      </c>
      <c r="F300" s="3" t="str">
        <f t="shared" si="9"/>
        <v>1</v>
      </c>
      <c r="G300" s="3">
        <v>2</v>
      </c>
      <c r="H300" s="3">
        <v>1</v>
      </c>
      <c r="I300" s="4">
        <v>7</v>
      </c>
      <c r="J300" s="3" t="s">
        <v>33</v>
      </c>
      <c r="K300" s="5">
        <v>2019438</v>
      </c>
      <c r="L300" s="5">
        <v>2019438</v>
      </c>
      <c r="M300" s="5">
        <v>0</v>
      </c>
      <c r="N300" s="6">
        <f t="shared" si="8"/>
        <v>2019438</v>
      </c>
      <c r="O300" s="5">
        <v>0</v>
      </c>
    </row>
    <row r="301" spans="2:15" x14ac:dyDescent="0.25">
      <c r="B301" s="3" t="s">
        <v>63</v>
      </c>
      <c r="C301" s="3" t="s">
        <v>20</v>
      </c>
      <c r="D301" s="3" t="s">
        <v>35</v>
      </c>
      <c r="E301" s="3">
        <v>1541</v>
      </c>
      <c r="F301" s="3" t="str">
        <f t="shared" si="9"/>
        <v>1</v>
      </c>
      <c r="G301" s="3">
        <v>2</v>
      </c>
      <c r="H301" s="3">
        <v>2</v>
      </c>
      <c r="I301" s="4">
        <v>8</v>
      </c>
      <c r="J301" s="3" t="s">
        <v>33</v>
      </c>
      <c r="K301" s="5">
        <v>3579124</v>
      </c>
      <c r="L301" s="5">
        <v>3579124</v>
      </c>
      <c r="M301" s="5">
        <v>0</v>
      </c>
      <c r="N301" s="6">
        <f t="shared" si="8"/>
        <v>3579124</v>
      </c>
      <c r="O301" s="5">
        <v>0</v>
      </c>
    </row>
    <row r="302" spans="2:15" x14ac:dyDescent="0.25">
      <c r="B302" s="3" t="s">
        <v>63</v>
      </c>
      <c r="C302" s="3" t="s">
        <v>20</v>
      </c>
      <c r="D302" s="3" t="s">
        <v>35</v>
      </c>
      <c r="E302" s="3">
        <v>1541</v>
      </c>
      <c r="F302" s="3" t="str">
        <f t="shared" si="9"/>
        <v>1</v>
      </c>
      <c r="G302" s="3">
        <v>2</v>
      </c>
      <c r="H302" s="3">
        <v>2</v>
      </c>
      <c r="I302" s="4">
        <v>18</v>
      </c>
      <c r="J302" s="3" t="s">
        <v>33</v>
      </c>
      <c r="K302" s="5">
        <v>12449703</v>
      </c>
      <c r="L302" s="5">
        <v>12449703</v>
      </c>
      <c r="M302" s="5">
        <v>0</v>
      </c>
      <c r="N302" s="6">
        <f t="shared" si="8"/>
        <v>12449703</v>
      </c>
      <c r="O302" s="5">
        <v>0</v>
      </c>
    </row>
    <row r="303" spans="2:15" x14ac:dyDescent="0.25">
      <c r="B303" s="3" t="s">
        <v>63</v>
      </c>
      <c r="C303" s="3" t="s">
        <v>20</v>
      </c>
      <c r="D303" s="3" t="s">
        <v>35</v>
      </c>
      <c r="E303" s="3">
        <v>1542</v>
      </c>
      <c r="F303" s="3" t="str">
        <f t="shared" si="9"/>
        <v>1</v>
      </c>
      <c r="G303" s="3">
        <v>2</v>
      </c>
      <c r="H303" s="3">
        <v>1</v>
      </c>
      <c r="I303" s="4">
        <v>0</v>
      </c>
      <c r="J303" s="3" t="s">
        <v>33</v>
      </c>
      <c r="K303" s="5">
        <v>112858</v>
      </c>
      <c r="L303" s="5">
        <v>112858</v>
      </c>
      <c r="M303" s="5">
        <v>45144</v>
      </c>
      <c r="N303" s="6">
        <f t="shared" si="8"/>
        <v>67714</v>
      </c>
      <c r="O303" s="5">
        <v>45144</v>
      </c>
    </row>
    <row r="304" spans="2:15" x14ac:dyDescent="0.25">
      <c r="B304" s="3" t="s">
        <v>63</v>
      </c>
      <c r="C304" s="3" t="s">
        <v>20</v>
      </c>
      <c r="D304" s="3" t="s">
        <v>35</v>
      </c>
      <c r="E304" s="3">
        <v>1544</v>
      </c>
      <c r="F304" s="3" t="str">
        <f t="shared" si="9"/>
        <v>1</v>
      </c>
      <c r="G304" s="3">
        <v>2</v>
      </c>
      <c r="H304" s="3">
        <v>1</v>
      </c>
      <c r="I304" s="4">
        <v>0</v>
      </c>
      <c r="J304" s="3" t="s">
        <v>33</v>
      </c>
      <c r="K304" s="5">
        <v>6372184</v>
      </c>
      <c r="L304" s="5">
        <v>6372184</v>
      </c>
      <c r="M304" s="5">
        <v>1858553</v>
      </c>
      <c r="N304" s="6">
        <f t="shared" si="8"/>
        <v>4513631</v>
      </c>
      <c r="O304" s="5">
        <v>1858553</v>
      </c>
    </row>
    <row r="305" spans="2:15" x14ac:dyDescent="0.25">
      <c r="B305" s="3" t="s">
        <v>63</v>
      </c>
      <c r="C305" s="3" t="s">
        <v>20</v>
      </c>
      <c r="D305" s="3" t="s">
        <v>35</v>
      </c>
      <c r="E305" s="3">
        <v>1545</v>
      </c>
      <c r="F305" s="3" t="str">
        <f t="shared" si="9"/>
        <v>1</v>
      </c>
      <c r="G305" s="3">
        <v>2</v>
      </c>
      <c r="H305" s="3">
        <v>1</v>
      </c>
      <c r="I305" s="4">
        <v>0</v>
      </c>
      <c r="J305" s="3" t="s">
        <v>33</v>
      </c>
      <c r="K305" s="5">
        <v>150630</v>
      </c>
      <c r="L305" s="5">
        <v>150630</v>
      </c>
      <c r="M305" s="5">
        <v>43513.4</v>
      </c>
      <c r="N305" s="6">
        <f t="shared" si="8"/>
        <v>107116.6</v>
      </c>
      <c r="O305" s="5">
        <v>43513.4</v>
      </c>
    </row>
    <row r="306" spans="2:15" x14ac:dyDescent="0.25">
      <c r="B306" s="3" t="s">
        <v>63</v>
      </c>
      <c r="C306" s="3" t="s">
        <v>20</v>
      </c>
      <c r="D306" s="3" t="s">
        <v>35</v>
      </c>
      <c r="E306" s="3">
        <v>1545</v>
      </c>
      <c r="F306" s="3" t="str">
        <f t="shared" si="9"/>
        <v>1</v>
      </c>
      <c r="G306" s="3">
        <v>2</v>
      </c>
      <c r="H306" s="3">
        <v>1</v>
      </c>
      <c r="I306" s="4">
        <v>8</v>
      </c>
      <c r="J306" s="3" t="s">
        <v>33</v>
      </c>
      <c r="K306" s="5">
        <v>95953</v>
      </c>
      <c r="L306" s="5">
        <v>95953</v>
      </c>
      <c r="M306" s="5">
        <v>27281.1</v>
      </c>
      <c r="N306" s="6">
        <f t="shared" si="8"/>
        <v>68671.899999999994</v>
      </c>
      <c r="O306" s="5">
        <v>27281.1</v>
      </c>
    </row>
    <row r="307" spans="2:15" x14ac:dyDescent="0.25">
      <c r="B307" s="3" t="s">
        <v>63</v>
      </c>
      <c r="C307" s="3" t="s">
        <v>20</v>
      </c>
      <c r="D307" s="3" t="s">
        <v>35</v>
      </c>
      <c r="E307" s="3">
        <v>1545</v>
      </c>
      <c r="F307" s="3" t="str">
        <f t="shared" si="9"/>
        <v>1</v>
      </c>
      <c r="G307" s="3">
        <v>2</v>
      </c>
      <c r="H307" s="3">
        <v>1</v>
      </c>
      <c r="I307" s="4">
        <v>10</v>
      </c>
      <c r="J307" s="3" t="s">
        <v>33</v>
      </c>
      <c r="K307" s="5">
        <v>1626339</v>
      </c>
      <c r="L307" s="5">
        <v>1626339</v>
      </c>
      <c r="M307" s="5">
        <v>608472</v>
      </c>
      <c r="N307" s="6">
        <f t="shared" si="8"/>
        <v>1017867</v>
      </c>
      <c r="O307" s="5">
        <v>608472</v>
      </c>
    </row>
    <row r="308" spans="2:15" x14ac:dyDescent="0.25">
      <c r="B308" s="3" t="s">
        <v>63</v>
      </c>
      <c r="C308" s="3" t="s">
        <v>20</v>
      </c>
      <c r="D308" s="3" t="s">
        <v>35</v>
      </c>
      <c r="E308" s="3">
        <v>1546</v>
      </c>
      <c r="F308" s="3" t="str">
        <f t="shared" si="9"/>
        <v>1</v>
      </c>
      <c r="G308" s="3">
        <v>2</v>
      </c>
      <c r="H308" s="3">
        <v>1</v>
      </c>
      <c r="I308" s="4">
        <v>0</v>
      </c>
      <c r="J308" s="3" t="s">
        <v>33</v>
      </c>
      <c r="K308" s="5">
        <v>2125391</v>
      </c>
      <c r="L308" s="5">
        <v>2125391</v>
      </c>
      <c r="M308" s="5">
        <v>558623.19999999995</v>
      </c>
      <c r="N308" s="6">
        <f t="shared" si="8"/>
        <v>1566767.8</v>
      </c>
      <c r="O308" s="5">
        <v>558623.19999999995</v>
      </c>
    </row>
    <row r="309" spans="2:15" x14ac:dyDescent="0.25">
      <c r="B309" s="3" t="s">
        <v>63</v>
      </c>
      <c r="C309" s="3" t="s">
        <v>20</v>
      </c>
      <c r="D309" s="3" t="s">
        <v>35</v>
      </c>
      <c r="E309" s="3">
        <v>1546</v>
      </c>
      <c r="F309" s="3" t="str">
        <f t="shared" si="9"/>
        <v>1</v>
      </c>
      <c r="G309" s="3">
        <v>2</v>
      </c>
      <c r="H309" s="3">
        <v>1</v>
      </c>
      <c r="I309" s="4">
        <v>51</v>
      </c>
      <c r="J309" s="3" t="s">
        <v>33</v>
      </c>
      <c r="K309" s="5">
        <v>6934594</v>
      </c>
      <c r="L309" s="5">
        <v>6934594</v>
      </c>
      <c r="M309" s="5">
        <v>832815</v>
      </c>
      <c r="N309" s="6">
        <f t="shared" si="8"/>
        <v>6101779</v>
      </c>
      <c r="O309" s="5">
        <v>832815</v>
      </c>
    </row>
    <row r="310" spans="2:15" x14ac:dyDescent="0.25">
      <c r="B310" s="3" t="s">
        <v>63</v>
      </c>
      <c r="C310" s="3" t="s">
        <v>20</v>
      </c>
      <c r="D310" s="3" t="s">
        <v>35</v>
      </c>
      <c r="E310" s="3">
        <v>1547</v>
      </c>
      <c r="F310" s="3" t="str">
        <f t="shared" si="9"/>
        <v>1</v>
      </c>
      <c r="G310" s="3">
        <v>2</v>
      </c>
      <c r="H310" s="3">
        <v>1</v>
      </c>
      <c r="I310" s="4">
        <v>0</v>
      </c>
      <c r="J310" s="3" t="s">
        <v>33</v>
      </c>
      <c r="K310" s="5">
        <v>421766</v>
      </c>
      <c r="L310" s="5">
        <v>421766</v>
      </c>
      <c r="M310" s="5">
        <v>0</v>
      </c>
      <c r="N310" s="6">
        <f t="shared" si="8"/>
        <v>421766</v>
      </c>
      <c r="O310" s="5">
        <v>0</v>
      </c>
    </row>
    <row r="311" spans="2:15" x14ac:dyDescent="0.25">
      <c r="B311" s="3" t="s">
        <v>63</v>
      </c>
      <c r="C311" s="3" t="s">
        <v>20</v>
      </c>
      <c r="D311" s="3" t="s">
        <v>35</v>
      </c>
      <c r="E311" s="3">
        <v>1547</v>
      </c>
      <c r="F311" s="3" t="str">
        <f t="shared" si="9"/>
        <v>1</v>
      </c>
      <c r="G311" s="3">
        <v>2</v>
      </c>
      <c r="H311" s="3">
        <v>1</v>
      </c>
      <c r="I311" s="4">
        <v>8</v>
      </c>
      <c r="J311" s="3" t="s">
        <v>33</v>
      </c>
      <c r="K311" s="5">
        <v>31530</v>
      </c>
      <c r="L311" s="5">
        <v>31530</v>
      </c>
      <c r="M311" s="5">
        <v>0</v>
      </c>
      <c r="N311" s="6">
        <f t="shared" si="8"/>
        <v>31530</v>
      </c>
      <c r="O311" s="5">
        <v>0</v>
      </c>
    </row>
    <row r="312" spans="2:15" x14ac:dyDescent="0.25">
      <c r="B312" s="3" t="s">
        <v>63</v>
      </c>
      <c r="C312" s="3" t="s">
        <v>20</v>
      </c>
      <c r="D312" s="3" t="s">
        <v>35</v>
      </c>
      <c r="E312" s="3">
        <v>1548</v>
      </c>
      <c r="F312" s="3" t="str">
        <f t="shared" si="9"/>
        <v>1</v>
      </c>
      <c r="G312" s="3">
        <v>2</v>
      </c>
      <c r="H312" s="3">
        <v>1</v>
      </c>
      <c r="I312" s="4">
        <v>0</v>
      </c>
      <c r="J312" s="3" t="s">
        <v>33</v>
      </c>
      <c r="K312" s="5">
        <v>10084252</v>
      </c>
      <c r="L312" s="5">
        <v>10084252</v>
      </c>
      <c r="M312" s="5">
        <v>10058329.029999999</v>
      </c>
      <c r="N312" s="6">
        <f t="shared" si="8"/>
        <v>25922.970000000671</v>
      </c>
      <c r="O312" s="5">
        <v>10058329.029999999</v>
      </c>
    </row>
    <row r="313" spans="2:15" x14ac:dyDescent="0.25">
      <c r="B313" s="3" t="s">
        <v>63</v>
      </c>
      <c r="C313" s="3" t="s">
        <v>20</v>
      </c>
      <c r="D313" s="3" t="s">
        <v>35</v>
      </c>
      <c r="E313" s="3">
        <v>1549</v>
      </c>
      <c r="F313" s="3" t="str">
        <f t="shared" si="9"/>
        <v>1</v>
      </c>
      <c r="G313" s="3">
        <v>2</v>
      </c>
      <c r="H313" s="3">
        <v>1</v>
      </c>
      <c r="I313" s="4">
        <v>6</v>
      </c>
      <c r="J313" s="3" t="s">
        <v>33</v>
      </c>
      <c r="K313" s="5">
        <v>2462232</v>
      </c>
      <c r="L313" s="5">
        <v>2462232</v>
      </c>
      <c r="M313" s="5">
        <v>0</v>
      </c>
      <c r="N313" s="6">
        <f t="shared" si="8"/>
        <v>2462232</v>
      </c>
      <c r="O313" s="5">
        <v>0</v>
      </c>
    </row>
    <row r="314" spans="2:15" x14ac:dyDescent="0.25">
      <c r="B314" s="3" t="s">
        <v>63</v>
      </c>
      <c r="C314" s="3" t="s">
        <v>20</v>
      </c>
      <c r="D314" s="3" t="s">
        <v>35</v>
      </c>
      <c r="E314" s="3">
        <v>1551</v>
      </c>
      <c r="F314" s="3" t="str">
        <f t="shared" si="9"/>
        <v>1</v>
      </c>
      <c r="G314" s="3">
        <v>2</v>
      </c>
      <c r="H314" s="3">
        <v>1</v>
      </c>
      <c r="I314" s="4">
        <v>0</v>
      </c>
      <c r="J314" s="3" t="s">
        <v>33</v>
      </c>
      <c r="K314" s="5">
        <v>19655</v>
      </c>
      <c r="L314" s="5">
        <v>19655</v>
      </c>
      <c r="M314" s="5">
        <v>0</v>
      </c>
      <c r="N314" s="6">
        <f t="shared" si="8"/>
        <v>19655</v>
      </c>
      <c r="O314" s="5">
        <v>0</v>
      </c>
    </row>
    <row r="315" spans="2:15" x14ac:dyDescent="0.25">
      <c r="B315" s="3" t="s">
        <v>63</v>
      </c>
      <c r="C315" s="3" t="s">
        <v>20</v>
      </c>
      <c r="D315" s="3" t="s">
        <v>35</v>
      </c>
      <c r="E315" s="3">
        <v>1591</v>
      </c>
      <c r="F315" s="3" t="str">
        <f t="shared" si="9"/>
        <v>1</v>
      </c>
      <c r="G315" s="3">
        <v>2</v>
      </c>
      <c r="H315" s="3">
        <v>1</v>
      </c>
      <c r="I315" s="4">
        <v>0</v>
      </c>
      <c r="J315" s="3" t="s">
        <v>33</v>
      </c>
      <c r="K315" s="5">
        <v>14218566</v>
      </c>
      <c r="L315" s="5">
        <v>14218566</v>
      </c>
      <c r="M315" s="5">
        <v>4055124.5</v>
      </c>
      <c r="N315" s="6">
        <f t="shared" si="8"/>
        <v>10163441.5</v>
      </c>
      <c r="O315" s="5">
        <v>4055124.5</v>
      </c>
    </row>
    <row r="316" spans="2:15" x14ac:dyDescent="0.25">
      <c r="B316" s="3" t="s">
        <v>63</v>
      </c>
      <c r="C316" s="3" t="s">
        <v>20</v>
      </c>
      <c r="D316" s="3" t="s">
        <v>35</v>
      </c>
      <c r="E316" s="3">
        <v>1593</v>
      </c>
      <c r="F316" s="3" t="str">
        <f t="shared" si="9"/>
        <v>1</v>
      </c>
      <c r="G316" s="3">
        <v>2</v>
      </c>
      <c r="H316" s="3">
        <v>1</v>
      </c>
      <c r="I316" s="4">
        <v>0</v>
      </c>
      <c r="J316" s="3" t="s">
        <v>33</v>
      </c>
      <c r="K316" s="5">
        <v>282804</v>
      </c>
      <c r="L316" s="5">
        <v>282804</v>
      </c>
      <c r="M316" s="5">
        <v>4193</v>
      </c>
      <c r="N316" s="6">
        <f t="shared" si="8"/>
        <v>278611</v>
      </c>
      <c r="O316" s="5">
        <v>4193</v>
      </c>
    </row>
    <row r="317" spans="2:15" x14ac:dyDescent="0.25">
      <c r="B317" s="3" t="s">
        <v>63</v>
      </c>
      <c r="C317" s="3" t="s">
        <v>20</v>
      </c>
      <c r="D317" s="3" t="s">
        <v>35</v>
      </c>
      <c r="E317" s="3">
        <v>1594</v>
      </c>
      <c r="F317" s="3" t="str">
        <f t="shared" si="9"/>
        <v>1</v>
      </c>
      <c r="G317" s="3">
        <v>2</v>
      </c>
      <c r="H317" s="3">
        <v>1</v>
      </c>
      <c r="I317" s="4">
        <v>0</v>
      </c>
      <c r="J317" s="3" t="s">
        <v>33</v>
      </c>
      <c r="K317" s="5">
        <v>15188</v>
      </c>
      <c r="L317" s="5">
        <v>15188</v>
      </c>
      <c r="M317" s="5">
        <v>0</v>
      </c>
      <c r="N317" s="6">
        <f t="shared" si="8"/>
        <v>15188</v>
      </c>
      <c r="O317" s="5">
        <v>0</v>
      </c>
    </row>
    <row r="318" spans="2:15" x14ac:dyDescent="0.25">
      <c r="B318" s="3" t="s">
        <v>63</v>
      </c>
      <c r="C318" s="3" t="s">
        <v>20</v>
      </c>
      <c r="D318" s="3" t="s">
        <v>35</v>
      </c>
      <c r="E318" s="3">
        <v>1711</v>
      </c>
      <c r="F318" s="3" t="str">
        <f t="shared" si="9"/>
        <v>1</v>
      </c>
      <c r="G318" s="3">
        <v>2</v>
      </c>
      <c r="H318" s="3">
        <v>1</v>
      </c>
      <c r="I318" s="4">
        <v>0</v>
      </c>
      <c r="J318" s="3" t="s">
        <v>33</v>
      </c>
      <c r="K318" s="5">
        <v>155646</v>
      </c>
      <c r="L318" s="5">
        <v>155646</v>
      </c>
      <c r="M318" s="5">
        <v>0</v>
      </c>
      <c r="N318" s="6">
        <f t="shared" si="8"/>
        <v>155646</v>
      </c>
      <c r="O318" s="5">
        <v>0</v>
      </c>
    </row>
    <row r="319" spans="2:15" x14ac:dyDescent="0.25">
      <c r="B319" s="3" t="s">
        <v>63</v>
      </c>
      <c r="C319" s="3" t="s">
        <v>20</v>
      </c>
      <c r="D319" s="3" t="s">
        <v>35</v>
      </c>
      <c r="E319" s="3">
        <v>1713</v>
      </c>
      <c r="F319" s="3" t="str">
        <f t="shared" si="9"/>
        <v>1</v>
      </c>
      <c r="G319" s="3">
        <v>2</v>
      </c>
      <c r="H319" s="3">
        <v>1</v>
      </c>
      <c r="I319" s="4">
        <v>0</v>
      </c>
      <c r="J319" s="3" t="s">
        <v>33</v>
      </c>
      <c r="K319" s="5">
        <v>53248</v>
      </c>
      <c r="L319" s="5">
        <v>53248</v>
      </c>
      <c r="M319" s="5">
        <v>0</v>
      </c>
      <c r="N319" s="6">
        <f t="shared" si="8"/>
        <v>53248</v>
      </c>
      <c r="O319" s="5">
        <v>0</v>
      </c>
    </row>
    <row r="320" spans="2:15" x14ac:dyDescent="0.25">
      <c r="B320" s="3" t="s">
        <v>63</v>
      </c>
      <c r="C320" s="3" t="s">
        <v>20</v>
      </c>
      <c r="D320" s="3" t="s">
        <v>35</v>
      </c>
      <c r="E320" s="3">
        <v>1714</v>
      </c>
      <c r="F320" s="3" t="str">
        <f t="shared" si="9"/>
        <v>1</v>
      </c>
      <c r="G320" s="3">
        <v>2</v>
      </c>
      <c r="H320" s="3">
        <v>1</v>
      </c>
      <c r="I320" s="4">
        <v>0</v>
      </c>
      <c r="J320" s="3" t="s">
        <v>33</v>
      </c>
      <c r="K320" s="5">
        <v>4711773</v>
      </c>
      <c r="L320" s="5">
        <v>4711773</v>
      </c>
      <c r="M320" s="5">
        <v>2002503</v>
      </c>
      <c r="N320" s="6">
        <f t="shared" si="8"/>
        <v>2709270</v>
      </c>
      <c r="O320" s="5">
        <v>2002503</v>
      </c>
    </row>
    <row r="321" spans="2:15" x14ac:dyDescent="0.25">
      <c r="B321" s="3" t="s">
        <v>63</v>
      </c>
      <c r="C321" s="3" t="s">
        <v>20</v>
      </c>
      <c r="D321" s="3" t="s">
        <v>35</v>
      </c>
      <c r="E321" s="3">
        <v>3132</v>
      </c>
      <c r="F321" s="3" t="str">
        <f t="shared" si="9"/>
        <v>3</v>
      </c>
      <c r="G321" s="3">
        <v>2</v>
      </c>
      <c r="H321" s="3">
        <v>1</v>
      </c>
      <c r="I321" s="4">
        <v>0</v>
      </c>
      <c r="J321" s="3" t="s">
        <v>33</v>
      </c>
      <c r="K321" s="5">
        <v>300000</v>
      </c>
      <c r="L321" s="5">
        <v>300000</v>
      </c>
      <c r="M321" s="5">
        <v>11612</v>
      </c>
      <c r="N321" s="6">
        <f t="shared" si="8"/>
        <v>288388</v>
      </c>
      <c r="O321" s="5">
        <v>11612</v>
      </c>
    </row>
    <row r="322" spans="2:15" x14ac:dyDescent="0.25">
      <c r="B322" s="3" t="s">
        <v>63</v>
      </c>
      <c r="C322" s="3" t="s">
        <v>20</v>
      </c>
      <c r="D322" s="3" t="s">
        <v>35</v>
      </c>
      <c r="E322" s="3">
        <v>3911</v>
      </c>
      <c r="F322" s="3" t="str">
        <f t="shared" si="9"/>
        <v>3</v>
      </c>
      <c r="G322" s="3">
        <v>2</v>
      </c>
      <c r="H322" s="3">
        <v>1</v>
      </c>
      <c r="I322" s="4">
        <v>0</v>
      </c>
      <c r="J322" s="3" t="s">
        <v>33</v>
      </c>
      <c r="K322" s="5">
        <v>2500000</v>
      </c>
      <c r="L322" s="5">
        <v>2500000</v>
      </c>
      <c r="M322" s="5">
        <v>476420.80000000005</v>
      </c>
      <c r="N322" s="6">
        <f t="shared" si="8"/>
        <v>2023579.2</v>
      </c>
      <c r="O322" s="5">
        <v>476420.80000000005</v>
      </c>
    </row>
    <row r="323" spans="2:15" x14ac:dyDescent="0.25">
      <c r="B323" s="3" t="s">
        <v>63</v>
      </c>
      <c r="C323" s="3" t="s">
        <v>20</v>
      </c>
      <c r="D323" s="3" t="s">
        <v>35</v>
      </c>
      <c r="E323" s="3">
        <v>3981</v>
      </c>
      <c r="F323" s="3" t="str">
        <f t="shared" si="9"/>
        <v>3</v>
      </c>
      <c r="G323" s="3">
        <v>2</v>
      </c>
      <c r="H323" s="3">
        <v>2</v>
      </c>
      <c r="I323" s="4">
        <v>0</v>
      </c>
      <c r="J323" s="3" t="s">
        <v>33</v>
      </c>
      <c r="K323" s="5">
        <v>7124392</v>
      </c>
      <c r="L323" s="5">
        <v>7124392</v>
      </c>
      <c r="M323" s="5">
        <v>1261106</v>
      </c>
      <c r="N323" s="6">
        <f t="shared" ref="N323:N386" si="10">K323-M323</f>
        <v>5863286</v>
      </c>
      <c r="O323" s="5">
        <v>1261106</v>
      </c>
    </row>
    <row r="324" spans="2:15" x14ac:dyDescent="0.25">
      <c r="B324" s="3" t="s">
        <v>63</v>
      </c>
      <c r="C324" s="3" t="s">
        <v>20</v>
      </c>
      <c r="D324" s="3" t="s">
        <v>35</v>
      </c>
      <c r="E324" s="3">
        <v>3981</v>
      </c>
      <c r="F324" s="3" t="str">
        <f t="shared" ref="F324:F387" si="11">LEFT(E324,1)</f>
        <v>3</v>
      </c>
      <c r="G324" s="3">
        <v>2</v>
      </c>
      <c r="H324" s="3">
        <v>2</v>
      </c>
      <c r="I324" s="4">
        <v>8</v>
      </c>
      <c r="J324" s="3" t="s">
        <v>33</v>
      </c>
      <c r="K324" s="5">
        <v>354493</v>
      </c>
      <c r="L324" s="5">
        <v>354493</v>
      </c>
      <c r="M324" s="5">
        <v>57514</v>
      </c>
      <c r="N324" s="6">
        <f t="shared" si="10"/>
        <v>296979</v>
      </c>
      <c r="O324" s="5">
        <v>57514</v>
      </c>
    </row>
    <row r="325" spans="2:15" x14ac:dyDescent="0.25">
      <c r="B325" s="3" t="s">
        <v>63</v>
      </c>
      <c r="C325" s="3" t="s">
        <v>20</v>
      </c>
      <c r="D325" s="3" t="s">
        <v>35</v>
      </c>
      <c r="E325" s="3">
        <v>3982</v>
      </c>
      <c r="F325" s="3" t="str">
        <f t="shared" si="11"/>
        <v>3</v>
      </c>
      <c r="G325" s="3">
        <v>2</v>
      </c>
      <c r="H325" s="3">
        <v>1</v>
      </c>
      <c r="I325" s="4">
        <v>0</v>
      </c>
      <c r="J325" s="3" t="s">
        <v>33</v>
      </c>
      <c r="K325" s="5">
        <v>1662449</v>
      </c>
      <c r="L325" s="5">
        <v>1662449</v>
      </c>
      <c r="M325" s="5">
        <v>0</v>
      </c>
      <c r="N325" s="6">
        <f t="shared" si="10"/>
        <v>1662449</v>
      </c>
      <c r="O325" s="5">
        <v>0</v>
      </c>
    </row>
    <row r="326" spans="2:15" x14ac:dyDescent="0.25">
      <c r="B326" s="3" t="s">
        <v>63</v>
      </c>
      <c r="C326" s="3" t="s">
        <v>20</v>
      </c>
      <c r="D326" s="3" t="s">
        <v>35</v>
      </c>
      <c r="E326" s="3">
        <v>3982</v>
      </c>
      <c r="F326" s="3" t="str">
        <f t="shared" si="11"/>
        <v>3</v>
      </c>
      <c r="G326" s="3">
        <v>2</v>
      </c>
      <c r="H326" s="3">
        <v>1</v>
      </c>
      <c r="I326" s="4">
        <v>8</v>
      </c>
      <c r="J326" s="3" t="s">
        <v>33</v>
      </c>
      <c r="K326" s="5">
        <v>141451</v>
      </c>
      <c r="L326" s="5">
        <v>141451</v>
      </c>
      <c r="M326" s="5">
        <v>0</v>
      </c>
      <c r="N326" s="6">
        <f t="shared" si="10"/>
        <v>141451</v>
      </c>
      <c r="O326" s="5">
        <v>0</v>
      </c>
    </row>
    <row r="327" spans="2:15" x14ac:dyDescent="0.25">
      <c r="B327" s="3" t="s">
        <v>63</v>
      </c>
      <c r="C327" s="3" t="s">
        <v>20</v>
      </c>
      <c r="D327" s="3" t="s">
        <v>35</v>
      </c>
      <c r="E327" s="3">
        <v>6121</v>
      </c>
      <c r="F327" s="3" t="str">
        <f t="shared" si="11"/>
        <v>6</v>
      </c>
      <c r="G327" s="3">
        <v>2</v>
      </c>
      <c r="H327" s="3">
        <v>1</v>
      </c>
      <c r="I327" s="4" t="s">
        <v>17</v>
      </c>
      <c r="J327" s="3" t="s">
        <v>64</v>
      </c>
      <c r="K327" s="5">
        <v>35000000</v>
      </c>
      <c r="L327" s="5">
        <v>35000000</v>
      </c>
      <c r="M327" s="5">
        <v>0</v>
      </c>
      <c r="N327" s="6">
        <f t="shared" si="10"/>
        <v>35000000</v>
      </c>
      <c r="O327" s="5">
        <v>0</v>
      </c>
    </row>
    <row r="328" spans="2:15" x14ac:dyDescent="0.25">
      <c r="B328" s="3" t="s">
        <v>63</v>
      </c>
      <c r="C328" s="3" t="s">
        <v>20</v>
      </c>
      <c r="D328" s="3" t="s">
        <v>35</v>
      </c>
      <c r="E328" s="3">
        <v>6121</v>
      </c>
      <c r="F328" s="3" t="str">
        <f t="shared" si="11"/>
        <v>6</v>
      </c>
      <c r="G328" s="3">
        <v>2</v>
      </c>
      <c r="H328" s="3">
        <v>1</v>
      </c>
      <c r="I328" s="4" t="s">
        <v>17</v>
      </c>
      <c r="J328" s="3" t="s">
        <v>65</v>
      </c>
      <c r="K328" s="5">
        <v>3000000</v>
      </c>
      <c r="L328" s="5">
        <v>3000000</v>
      </c>
      <c r="M328" s="5">
        <v>0</v>
      </c>
      <c r="N328" s="6">
        <f t="shared" si="10"/>
        <v>3000000</v>
      </c>
      <c r="O328" s="5">
        <v>0</v>
      </c>
    </row>
    <row r="329" spans="2:15" x14ac:dyDescent="0.25">
      <c r="B329" s="3" t="s">
        <v>63</v>
      </c>
      <c r="C329" s="3" t="s">
        <v>20</v>
      </c>
      <c r="D329" s="3" t="s">
        <v>35</v>
      </c>
      <c r="E329" s="3">
        <v>6121</v>
      </c>
      <c r="F329" s="3" t="str">
        <f t="shared" si="11"/>
        <v>6</v>
      </c>
      <c r="G329" s="3">
        <v>2</v>
      </c>
      <c r="H329" s="3">
        <v>1</v>
      </c>
      <c r="I329" s="4" t="s">
        <v>17</v>
      </c>
      <c r="J329" s="3" t="s">
        <v>66</v>
      </c>
      <c r="K329" s="5">
        <v>35000000</v>
      </c>
      <c r="L329" s="5">
        <v>35000000</v>
      </c>
      <c r="M329" s="5">
        <v>0</v>
      </c>
      <c r="N329" s="6">
        <f t="shared" si="10"/>
        <v>35000000</v>
      </c>
      <c r="O329" s="5">
        <v>0</v>
      </c>
    </row>
    <row r="330" spans="2:15" x14ac:dyDescent="0.25">
      <c r="B330" s="3" t="s">
        <v>63</v>
      </c>
      <c r="C330" s="3" t="s">
        <v>20</v>
      </c>
      <c r="D330" s="3" t="s">
        <v>35</v>
      </c>
      <c r="E330" s="3">
        <v>6121</v>
      </c>
      <c r="F330" s="3" t="str">
        <f t="shared" si="11"/>
        <v>6</v>
      </c>
      <c r="G330" s="3">
        <v>2</v>
      </c>
      <c r="H330" s="3">
        <v>1</v>
      </c>
      <c r="I330" s="4" t="s">
        <v>17</v>
      </c>
      <c r="J330" s="3" t="s">
        <v>67</v>
      </c>
      <c r="K330" s="5">
        <v>1200000</v>
      </c>
      <c r="L330" s="5">
        <v>1200000</v>
      </c>
      <c r="M330" s="5">
        <v>0</v>
      </c>
      <c r="N330" s="6">
        <f t="shared" si="10"/>
        <v>1200000</v>
      </c>
      <c r="O330" s="5">
        <v>0</v>
      </c>
    </row>
    <row r="331" spans="2:15" x14ac:dyDescent="0.25">
      <c r="B331" s="3" t="s">
        <v>63</v>
      </c>
      <c r="C331" s="3" t="s">
        <v>20</v>
      </c>
      <c r="D331" s="3" t="s">
        <v>35</v>
      </c>
      <c r="E331" s="3">
        <v>6141</v>
      </c>
      <c r="F331" s="3" t="str">
        <f t="shared" si="11"/>
        <v>6</v>
      </c>
      <c r="G331" s="3">
        <v>2</v>
      </c>
      <c r="H331" s="3">
        <v>1</v>
      </c>
      <c r="I331" s="4" t="s">
        <v>17</v>
      </c>
      <c r="J331" s="3" t="s">
        <v>68</v>
      </c>
      <c r="K331" s="5">
        <v>121313495</v>
      </c>
      <c r="L331" s="5">
        <v>121313495.00000001</v>
      </c>
      <c r="M331" s="5">
        <v>0</v>
      </c>
      <c r="N331" s="6">
        <f t="shared" si="10"/>
        <v>121313495</v>
      </c>
      <c r="O331" s="5">
        <v>0</v>
      </c>
    </row>
    <row r="332" spans="2:15" x14ac:dyDescent="0.25">
      <c r="B332" s="3" t="s">
        <v>63</v>
      </c>
      <c r="C332" s="3" t="s">
        <v>20</v>
      </c>
      <c r="D332" s="3" t="s">
        <v>35</v>
      </c>
      <c r="E332" s="3">
        <v>6141</v>
      </c>
      <c r="F332" s="3" t="str">
        <f t="shared" si="11"/>
        <v>6</v>
      </c>
      <c r="G332" s="3">
        <v>2</v>
      </c>
      <c r="H332" s="3">
        <v>1</v>
      </c>
      <c r="I332" s="4" t="s">
        <v>17</v>
      </c>
      <c r="J332" s="3" t="s">
        <v>69</v>
      </c>
      <c r="K332" s="5">
        <v>14000000</v>
      </c>
      <c r="L332" s="5">
        <v>14000000</v>
      </c>
      <c r="M332" s="5">
        <v>0</v>
      </c>
      <c r="N332" s="6">
        <f t="shared" si="10"/>
        <v>14000000</v>
      </c>
      <c r="O332" s="5">
        <v>0</v>
      </c>
    </row>
    <row r="333" spans="2:15" x14ac:dyDescent="0.25">
      <c r="B333" s="3" t="s">
        <v>63</v>
      </c>
      <c r="C333" s="3" t="s">
        <v>20</v>
      </c>
      <c r="D333" s="3" t="s">
        <v>35</v>
      </c>
      <c r="E333" s="3">
        <v>6141</v>
      </c>
      <c r="F333" s="3" t="str">
        <f t="shared" si="11"/>
        <v>6</v>
      </c>
      <c r="G333" s="3">
        <v>2</v>
      </c>
      <c r="H333" s="3">
        <v>1</v>
      </c>
      <c r="I333" s="4" t="s">
        <v>17</v>
      </c>
      <c r="J333" s="3" t="s">
        <v>70</v>
      </c>
      <c r="K333" s="5">
        <v>8000000</v>
      </c>
      <c r="L333" s="5">
        <v>8000000</v>
      </c>
      <c r="M333" s="5">
        <v>0</v>
      </c>
      <c r="N333" s="6">
        <f t="shared" si="10"/>
        <v>8000000</v>
      </c>
      <c r="O333" s="5">
        <v>0</v>
      </c>
    </row>
    <row r="334" spans="2:15" x14ac:dyDescent="0.25">
      <c r="B334" s="3" t="s">
        <v>63</v>
      </c>
      <c r="C334" s="3" t="s">
        <v>20</v>
      </c>
      <c r="D334" s="3" t="s">
        <v>35</v>
      </c>
      <c r="E334" s="3">
        <v>6141</v>
      </c>
      <c r="F334" s="3" t="str">
        <f t="shared" si="11"/>
        <v>6</v>
      </c>
      <c r="G334" s="3">
        <v>2</v>
      </c>
      <c r="H334" s="3">
        <v>1</v>
      </c>
      <c r="I334" s="4" t="s">
        <v>17</v>
      </c>
      <c r="J334" s="3" t="s">
        <v>71</v>
      </c>
      <c r="K334" s="5">
        <v>12000000</v>
      </c>
      <c r="L334" s="5">
        <v>12000000</v>
      </c>
      <c r="M334" s="5">
        <v>0</v>
      </c>
      <c r="N334" s="6">
        <f t="shared" si="10"/>
        <v>12000000</v>
      </c>
      <c r="O334" s="5">
        <v>0</v>
      </c>
    </row>
    <row r="335" spans="2:15" x14ac:dyDescent="0.25">
      <c r="B335" s="3" t="s">
        <v>63</v>
      </c>
      <c r="C335" s="3" t="s">
        <v>20</v>
      </c>
      <c r="D335" s="3" t="s">
        <v>35</v>
      </c>
      <c r="E335" s="3">
        <v>6141</v>
      </c>
      <c r="F335" s="3" t="str">
        <f t="shared" si="11"/>
        <v>6</v>
      </c>
      <c r="G335" s="3">
        <v>2</v>
      </c>
      <c r="H335" s="3">
        <v>1</v>
      </c>
      <c r="I335" s="4" t="s">
        <v>17</v>
      </c>
      <c r="J335" s="3" t="s">
        <v>65</v>
      </c>
      <c r="K335" s="5">
        <v>12000000</v>
      </c>
      <c r="L335" s="5">
        <v>12000000</v>
      </c>
      <c r="M335" s="5">
        <v>0</v>
      </c>
      <c r="N335" s="6">
        <f t="shared" si="10"/>
        <v>12000000</v>
      </c>
      <c r="O335" s="5">
        <v>0</v>
      </c>
    </row>
    <row r="336" spans="2:15" x14ac:dyDescent="0.25">
      <c r="B336" s="3" t="s">
        <v>63</v>
      </c>
      <c r="C336" s="3" t="s">
        <v>20</v>
      </c>
      <c r="D336" s="3" t="s">
        <v>35</v>
      </c>
      <c r="E336" s="3">
        <v>6141</v>
      </c>
      <c r="F336" s="3" t="str">
        <f t="shared" si="11"/>
        <v>6</v>
      </c>
      <c r="G336" s="3">
        <v>2</v>
      </c>
      <c r="H336" s="3">
        <v>1</v>
      </c>
      <c r="I336" s="4" t="s">
        <v>17</v>
      </c>
      <c r="J336" s="3" t="s">
        <v>67</v>
      </c>
      <c r="K336" s="5">
        <v>4000000</v>
      </c>
      <c r="L336" s="5">
        <v>4000000</v>
      </c>
      <c r="M336" s="5">
        <v>0</v>
      </c>
      <c r="N336" s="6">
        <f t="shared" si="10"/>
        <v>4000000</v>
      </c>
      <c r="O336" s="5">
        <v>0</v>
      </c>
    </row>
    <row r="337" spans="2:15" x14ac:dyDescent="0.25">
      <c r="B337" s="3" t="s">
        <v>63</v>
      </c>
      <c r="C337" s="3" t="s">
        <v>20</v>
      </c>
      <c r="D337" s="3" t="s">
        <v>36</v>
      </c>
      <c r="E337" s="3">
        <v>3581</v>
      </c>
      <c r="F337" s="3" t="str">
        <f t="shared" si="11"/>
        <v>3</v>
      </c>
      <c r="G337" s="3">
        <v>2</v>
      </c>
      <c r="H337" s="3">
        <v>1</v>
      </c>
      <c r="I337" s="4" t="s">
        <v>17</v>
      </c>
      <c r="J337" s="3" t="s">
        <v>33</v>
      </c>
      <c r="K337" s="5">
        <v>5000000</v>
      </c>
      <c r="L337" s="5">
        <v>5000000</v>
      </c>
      <c r="M337" s="5">
        <v>0</v>
      </c>
      <c r="N337" s="6">
        <f t="shared" si="10"/>
        <v>5000000</v>
      </c>
      <c r="O337" s="5">
        <v>0</v>
      </c>
    </row>
    <row r="338" spans="2:15" x14ac:dyDescent="0.25">
      <c r="B338" s="3" t="s">
        <v>63</v>
      </c>
      <c r="C338" s="3" t="s">
        <v>20</v>
      </c>
      <c r="D338" s="3" t="s">
        <v>36</v>
      </c>
      <c r="E338" s="3">
        <v>3591</v>
      </c>
      <c r="F338" s="3" t="str">
        <f t="shared" si="11"/>
        <v>3</v>
      </c>
      <c r="G338" s="3">
        <v>2</v>
      </c>
      <c r="H338" s="3">
        <v>1</v>
      </c>
      <c r="I338" s="4" t="s">
        <v>17</v>
      </c>
      <c r="J338" s="3" t="s">
        <v>33</v>
      </c>
      <c r="K338" s="5">
        <v>30000000</v>
      </c>
      <c r="L338" s="5">
        <v>30000000</v>
      </c>
      <c r="M338" s="5">
        <v>0</v>
      </c>
      <c r="N338" s="6">
        <f t="shared" si="10"/>
        <v>30000000</v>
      </c>
      <c r="O338" s="5">
        <v>0</v>
      </c>
    </row>
    <row r="339" spans="2:15" x14ac:dyDescent="0.25">
      <c r="B339" s="3" t="s">
        <v>63</v>
      </c>
      <c r="C339" s="3" t="s">
        <v>20</v>
      </c>
      <c r="D339" s="3" t="s">
        <v>36</v>
      </c>
      <c r="E339" s="3">
        <v>5413</v>
      </c>
      <c r="F339" s="3" t="str">
        <f t="shared" si="11"/>
        <v>5</v>
      </c>
      <c r="G339" s="3">
        <v>2</v>
      </c>
      <c r="H339" s="3">
        <v>1</v>
      </c>
      <c r="I339" s="4" t="s">
        <v>17</v>
      </c>
      <c r="J339" s="3" t="s">
        <v>72</v>
      </c>
      <c r="K339" s="5">
        <v>5000000</v>
      </c>
      <c r="L339" s="5">
        <v>5000000</v>
      </c>
      <c r="M339" s="5">
        <v>0</v>
      </c>
      <c r="N339" s="6">
        <f t="shared" si="10"/>
        <v>5000000</v>
      </c>
      <c r="O339" s="5">
        <v>0</v>
      </c>
    </row>
    <row r="340" spans="2:15" x14ac:dyDescent="0.25">
      <c r="B340" s="3" t="s">
        <v>63</v>
      </c>
      <c r="C340" s="3" t="s">
        <v>20</v>
      </c>
      <c r="D340" s="3" t="s">
        <v>36</v>
      </c>
      <c r="E340" s="3">
        <v>5691</v>
      </c>
      <c r="F340" s="3" t="str">
        <f t="shared" si="11"/>
        <v>5</v>
      </c>
      <c r="G340" s="3">
        <v>2</v>
      </c>
      <c r="H340" s="3">
        <v>1</v>
      </c>
      <c r="I340" s="4" t="s">
        <v>17</v>
      </c>
      <c r="J340" s="3" t="s">
        <v>73</v>
      </c>
      <c r="K340" s="5">
        <v>3000000</v>
      </c>
      <c r="L340" s="5">
        <v>3000000</v>
      </c>
      <c r="M340" s="5">
        <v>0</v>
      </c>
      <c r="N340" s="6">
        <f t="shared" si="10"/>
        <v>3000000</v>
      </c>
      <c r="O340" s="5">
        <v>0</v>
      </c>
    </row>
    <row r="341" spans="2:15" x14ac:dyDescent="0.25">
      <c r="B341" s="3" t="s">
        <v>63</v>
      </c>
      <c r="C341" s="3" t="s">
        <v>20</v>
      </c>
      <c r="D341" s="3" t="s">
        <v>52</v>
      </c>
      <c r="E341" s="3">
        <v>2491</v>
      </c>
      <c r="F341" s="3" t="str">
        <f t="shared" si="11"/>
        <v>2</v>
      </c>
      <c r="G341" s="3">
        <v>2</v>
      </c>
      <c r="H341" s="3">
        <v>1</v>
      </c>
      <c r="I341" s="4">
        <v>0</v>
      </c>
      <c r="J341" s="3" t="s">
        <v>33</v>
      </c>
      <c r="K341" s="5">
        <v>368379</v>
      </c>
      <c r="L341" s="5">
        <v>368379</v>
      </c>
      <c r="M341" s="5">
        <v>0</v>
      </c>
      <c r="N341" s="6">
        <f t="shared" si="10"/>
        <v>368379</v>
      </c>
      <c r="O341" s="5">
        <v>0</v>
      </c>
    </row>
    <row r="342" spans="2:15" x14ac:dyDescent="0.25">
      <c r="B342" s="3" t="s">
        <v>63</v>
      </c>
      <c r="C342" s="3" t="s">
        <v>20</v>
      </c>
      <c r="D342" s="3" t="s">
        <v>42</v>
      </c>
      <c r="E342" s="3">
        <v>3521</v>
      </c>
      <c r="F342" s="3" t="str">
        <f t="shared" si="11"/>
        <v>3</v>
      </c>
      <c r="G342" s="3">
        <v>2</v>
      </c>
      <c r="H342" s="3">
        <v>1</v>
      </c>
      <c r="I342" s="4">
        <v>0</v>
      </c>
      <c r="J342" s="3" t="s">
        <v>33</v>
      </c>
      <c r="K342" s="5">
        <v>145000</v>
      </c>
      <c r="L342" s="5">
        <v>145000</v>
      </c>
      <c r="M342" s="5">
        <v>0</v>
      </c>
      <c r="N342" s="6">
        <f t="shared" si="10"/>
        <v>145000</v>
      </c>
      <c r="O342" s="5">
        <v>0</v>
      </c>
    </row>
    <row r="343" spans="2:15" x14ac:dyDescent="0.25">
      <c r="B343" s="3" t="s">
        <v>63</v>
      </c>
      <c r="C343" s="3" t="s">
        <v>20</v>
      </c>
      <c r="D343" s="3" t="s">
        <v>42</v>
      </c>
      <c r="E343" s="3">
        <v>5661</v>
      </c>
      <c r="F343" s="3" t="str">
        <f t="shared" si="11"/>
        <v>5</v>
      </c>
      <c r="G343" s="3">
        <v>2</v>
      </c>
      <c r="H343" s="3">
        <v>1</v>
      </c>
      <c r="I343" s="4" t="s">
        <v>17</v>
      </c>
      <c r="J343" s="3" t="s">
        <v>74</v>
      </c>
      <c r="K343" s="5">
        <v>500000</v>
      </c>
      <c r="L343" s="5">
        <v>500000</v>
      </c>
      <c r="M343" s="5">
        <v>0</v>
      </c>
      <c r="N343" s="6">
        <f t="shared" si="10"/>
        <v>500000</v>
      </c>
      <c r="O343" s="5">
        <v>0</v>
      </c>
    </row>
    <row r="344" spans="2:15" x14ac:dyDescent="0.25">
      <c r="B344" s="3" t="s">
        <v>63</v>
      </c>
      <c r="C344" s="3" t="s">
        <v>20</v>
      </c>
      <c r="D344" s="3" t="s">
        <v>54</v>
      </c>
      <c r="E344" s="3">
        <v>3341</v>
      </c>
      <c r="F344" s="3" t="str">
        <f t="shared" si="11"/>
        <v>3</v>
      </c>
      <c r="G344" s="3">
        <v>2</v>
      </c>
      <c r="H344" s="3">
        <v>1</v>
      </c>
      <c r="I344" s="4">
        <v>0</v>
      </c>
      <c r="J344" s="3" t="s">
        <v>33</v>
      </c>
      <c r="K344" s="5">
        <v>1400000</v>
      </c>
      <c r="L344" s="5">
        <v>1400000</v>
      </c>
      <c r="M344" s="5">
        <v>0</v>
      </c>
      <c r="N344" s="6">
        <f t="shared" si="10"/>
        <v>1400000</v>
      </c>
      <c r="O344" s="5">
        <v>0</v>
      </c>
    </row>
    <row r="345" spans="2:15" x14ac:dyDescent="0.25">
      <c r="B345" s="3" t="s">
        <v>63</v>
      </c>
      <c r="C345" s="3" t="s">
        <v>20</v>
      </c>
      <c r="D345" s="3" t="s">
        <v>54</v>
      </c>
      <c r="E345" s="3">
        <v>5621</v>
      </c>
      <c r="F345" s="3" t="str">
        <f t="shared" si="11"/>
        <v>5</v>
      </c>
      <c r="G345" s="3">
        <v>2</v>
      </c>
      <c r="H345" s="3">
        <v>1</v>
      </c>
      <c r="I345" s="4" t="s">
        <v>17</v>
      </c>
      <c r="J345" s="3" t="s">
        <v>75</v>
      </c>
      <c r="K345" s="5">
        <v>1500000</v>
      </c>
      <c r="L345" s="5">
        <v>1500000</v>
      </c>
      <c r="M345" s="5">
        <v>0</v>
      </c>
      <c r="N345" s="6">
        <f t="shared" si="10"/>
        <v>1500000</v>
      </c>
      <c r="O345" s="5">
        <v>0</v>
      </c>
    </row>
    <row r="346" spans="2:15" x14ac:dyDescent="0.25">
      <c r="B346" s="3" t="s">
        <v>63</v>
      </c>
      <c r="C346" s="3" t="s">
        <v>20</v>
      </c>
      <c r="D346" s="3" t="s">
        <v>57</v>
      </c>
      <c r="E346" s="3">
        <v>1311</v>
      </c>
      <c r="F346" s="3" t="str">
        <f t="shared" si="11"/>
        <v>1</v>
      </c>
      <c r="G346" s="3">
        <v>2</v>
      </c>
      <c r="H346" s="3">
        <v>1</v>
      </c>
      <c r="I346" s="4">
        <v>0</v>
      </c>
      <c r="J346" s="3" t="s">
        <v>33</v>
      </c>
      <c r="K346" s="5">
        <v>1011251</v>
      </c>
      <c r="L346" s="5">
        <v>1011251</v>
      </c>
      <c r="M346" s="5">
        <v>294424.5</v>
      </c>
      <c r="N346" s="6">
        <f t="shared" si="10"/>
        <v>716826.5</v>
      </c>
      <c r="O346" s="5">
        <v>294424.5</v>
      </c>
    </row>
    <row r="347" spans="2:15" x14ac:dyDescent="0.25">
      <c r="B347" s="3" t="s">
        <v>63</v>
      </c>
      <c r="C347" s="3" t="s">
        <v>20</v>
      </c>
      <c r="D347" s="3" t="s">
        <v>37</v>
      </c>
      <c r="E347" s="3">
        <v>2311</v>
      </c>
      <c r="F347" s="3" t="str">
        <f t="shared" si="11"/>
        <v>2</v>
      </c>
      <c r="G347" s="3">
        <v>2</v>
      </c>
      <c r="H347" s="3">
        <v>1</v>
      </c>
      <c r="I347" s="4">
        <v>0</v>
      </c>
      <c r="J347" s="3" t="s">
        <v>33</v>
      </c>
      <c r="K347" s="5">
        <v>1000000</v>
      </c>
      <c r="L347" s="5">
        <v>1000000</v>
      </c>
      <c r="M347" s="5">
        <v>0</v>
      </c>
      <c r="N347" s="6">
        <f t="shared" si="10"/>
        <v>1000000</v>
      </c>
      <c r="O347" s="5">
        <v>0</v>
      </c>
    </row>
    <row r="348" spans="2:15" x14ac:dyDescent="0.25">
      <c r="B348" s="3" t="s">
        <v>63</v>
      </c>
      <c r="C348" s="3" t="s">
        <v>20</v>
      </c>
      <c r="D348" s="3" t="s">
        <v>37</v>
      </c>
      <c r="E348" s="3">
        <v>2321</v>
      </c>
      <c r="F348" s="3" t="str">
        <f t="shared" si="11"/>
        <v>2</v>
      </c>
      <c r="G348" s="3">
        <v>2</v>
      </c>
      <c r="H348" s="3">
        <v>1</v>
      </c>
      <c r="I348" s="4" t="s">
        <v>17</v>
      </c>
      <c r="J348" s="3" t="s">
        <v>33</v>
      </c>
      <c r="K348" s="5">
        <v>100000</v>
      </c>
      <c r="L348" s="5">
        <v>100000</v>
      </c>
      <c r="M348" s="5">
        <v>0</v>
      </c>
      <c r="N348" s="6">
        <f t="shared" si="10"/>
        <v>100000</v>
      </c>
      <c r="O348" s="5">
        <v>0</v>
      </c>
    </row>
    <row r="349" spans="2:15" x14ac:dyDescent="0.25">
      <c r="B349" s="3" t="s">
        <v>63</v>
      </c>
      <c r="C349" s="3" t="s">
        <v>20</v>
      </c>
      <c r="D349" s="3" t="s">
        <v>37</v>
      </c>
      <c r="E349" s="3">
        <v>2391</v>
      </c>
      <c r="F349" s="3" t="str">
        <f t="shared" si="11"/>
        <v>2</v>
      </c>
      <c r="G349" s="3">
        <v>2</v>
      </c>
      <c r="H349" s="3">
        <v>1</v>
      </c>
      <c r="I349" s="4">
        <v>0</v>
      </c>
      <c r="J349" s="3" t="s">
        <v>33</v>
      </c>
      <c r="K349" s="5">
        <v>1000000</v>
      </c>
      <c r="L349" s="5">
        <v>1000000</v>
      </c>
      <c r="M349" s="5">
        <v>0</v>
      </c>
      <c r="N349" s="6">
        <f t="shared" si="10"/>
        <v>1000000</v>
      </c>
      <c r="O349" s="5">
        <v>0</v>
      </c>
    </row>
    <row r="350" spans="2:15" x14ac:dyDescent="0.25">
      <c r="B350" s="3" t="s">
        <v>63</v>
      </c>
      <c r="C350" s="3" t="s">
        <v>20</v>
      </c>
      <c r="D350" s="3" t="s">
        <v>37</v>
      </c>
      <c r="E350" s="3">
        <v>2411</v>
      </c>
      <c r="F350" s="3" t="str">
        <f t="shared" si="11"/>
        <v>2</v>
      </c>
      <c r="G350" s="3">
        <v>2</v>
      </c>
      <c r="H350" s="3">
        <v>2</v>
      </c>
      <c r="I350" s="4">
        <v>0</v>
      </c>
      <c r="J350" s="3" t="s">
        <v>33</v>
      </c>
      <c r="K350" s="5">
        <v>37178444</v>
      </c>
      <c r="L350" s="5">
        <v>37178444</v>
      </c>
      <c r="M350" s="5">
        <v>0</v>
      </c>
      <c r="N350" s="6">
        <f t="shared" si="10"/>
        <v>37178444</v>
      </c>
      <c r="O350" s="5">
        <v>0</v>
      </c>
    </row>
    <row r="351" spans="2:15" x14ac:dyDescent="0.25">
      <c r="B351" s="3" t="s">
        <v>63</v>
      </c>
      <c r="C351" s="3" t="s">
        <v>20</v>
      </c>
      <c r="D351" s="3" t="s">
        <v>37</v>
      </c>
      <c r="E351" s="3">
        <v>2419</v>
      </c>
      <c r="F351" s="3" t="str">
        <f t="shared" si="11"/>
        <v>2</v>
      </c>
      <c r="G351" s="3">
        <v>2</v>
      </c>
      <c r="H351" s="3">
        <v>1</v>
      </c>
      <c r="I351" s="4" t="s">
        <v>17</v>
      </c>
      <c r="J351" s="3" t="s">
        <v>33</v>
      </c>
      <c r="K351" s="5">
        <v>5000000</v>
      </c>
      <c r="L351" s="5">
        <v>5000000</v>
      </c>
      <c r="M351" s="5">
        <v>0</v>
      </c>
      <c r="N351" s="6">
        <f t="shared" si="10"/>
        <v>5000000</v>
      </c>
      <c r="O351" s="5">
        <v>0</v>
      </c>
    </row>
    <row r="352" spans="2:15" x14ac:dyDescent="0.25">
      <c r="B352" s="3" t="s">
        <v>63</v>
      </c>
      <c r="C352" s="3" t="s">
        <v>20</v>
      </c>
      <c r="D352" s="3" t="s">
        <v>37</v>
      </c>
      <c r="E352" s="3">
        <v>2431</v>
      </c>
      <c r="F352" s="3" t="str">
        <f t="shared" si="11"/>
        <v>2</v>
      </c>
      <c r="G352" s="3">
        <v>2</v>
      </c>
      <c r="H352" s="3">
        <v>1</v>
      </c>
      <c r="I352" s="4" t="s">
        <v>17</v>
      </c>
      <c r="J352" s="3" t="s">
        <v>33</v>
      </c>
      <c r="K352" s="5">
        <v>300000</v>
      </c>
      <c r="L352" s="5">
        <v>300000</v>
      </c>
      <c r="M352" s="5">
        <v>0</v>
      </c>
      <c r="N352" s="6">
        <f t="shared" si="10"/>
        <v>300000</v>
      </c>
      <c r="O352" s="5">
        <v>0</v>
      </c>
    </row>
    <row r="353" spans="2:15" x14ac:dyDescent="0.25">
      <c r="B353" s="3" t="s">
        <v>63</v>
      </c>
      <c r="C353" s="3" t="s">
        <v>20</v>
      </c>
      <c r="D353" s="3" t="s">
        <v>37</v>
      </c>
      <c r="E353" s="3">
        <v>2441</v>
      </c>
      <c r="F353" s="3" t="str">
        <f t="shared" si="11"/>
        <v>2</v>
      </c>
      <c r="G353" s="3">
        <v>2</v>
      </c>
      <c r="H353" s="3">
        <v>1</v>
      </c>
      <c r="I353" s="4" t="s">
        <v>17</v>
      </c>
      <c r="J353" s="3" t="s">
        <v>33</v>
      </c>
      <c r="K353" s="5">
        <v>800000</v>
      </c>
      <c r="L353" s="5">
        <v>800000</v>
      </c>
      <c r="M353" s="5">
        <v>0</v>
      </c>
      <c r="N353" s="6">
        <f t="shared" si="10"/>
        <v>800000</v>
      </c>
      <c r="O353" s="5">
        <v>0</v>
      </c>
    </row>
    <row r="354" spans="2:15" x14ac:dyDescent="0.25">
      <c r="B354" s="3" t="s">
        <v>63</v>
      </c>
      <c r="C354" s="3" t="s">
        <v>20</v>
      </c>
      <c r="D354" s="3" t="s">
        <v>37</v>
      </c>
      <c r="E354" s="3">
        <v>2461</v>
      </c>
      <c r="F354" s="3" t="str">
        <f t="shared" si="11"/>
        <v>2</v>
      </c>
      <c r="G354" s="3">
        <v>2</v>
      </c>
      <c r="H354" s="3">
        <v>1</v>
      </c>
      <c r="I354" s="4">
        <v>0</v>
      </c>
      <c r="J354" s="3" t="s">
        <v>33</v>
      </c>
      <c r="K354" s="5">
        <v>26500000</v>
      </c>
      <c r="L354" s="5">
        <v>26500000</v>
      </c>
      <c r="M354" s="5">
        <v>0</v>
      </c>
      <c r="N354" s="6">
        <f t="shared" si="10"/>
        <v>26500000</v>
      </c>
      <c r="O354" s="5">
        <v>0</v>
      </c>
    </row>
    <row r="355" spans="2:15" x14ac:dyDescent="0.25">
      <c r="B355" s="3" t="s">
        <v>63</v>
      </c>
      <c r="C355" s="3" t="s">
        <v>20</v>
      </c>
      <c r="D355" s="3" t="s">
        <v>37</v>
      </c>
      <c r="E355" s="3">
        <v>2461</v>
      </c>
      <c r="F355" s="3" t="str">
        <f t="shared" si="11"/>
        <v>2</v>
      </c>
      <c r="G355" s="3">
        <v>2</v>
      </c>
      <c r="H355" s="3">
        <v>1</v>
      </c>
      <c r="I355" s="4" t="s">
        <v>17</v>
      </c>
      <c r="J355" s="3" t="s">
        <v>33</v>
      </c>
      <c r="K355" s="5">
        <v>800000</v>
      </c>
      <c r="L355" s="5">
        <v>800000</v>
      </c>
      <c r="M355" s="5">
        <v>0</v>
      </c>
      <c r="N355" s="6">
        <f t="shared" si="10"/>
        <v>800000</v>
      </c>
      <c r="O355" s="5">
        <v>0</v>
      </c>
    </row>
    <row r="356" spans="2:15" x14ac:dyDescent="0.25">
      <c r="B356" s="3" t="s">
        <v>63</v>
      </c>
      <c r="C356" s="3" t="s">
        <v>20</v>
      </c>
      <c r="D356" s="3" t="s">
        <v>37</v>
      </c>
      <c r="E356" s="3">
        <v>2471</v>
      </c>
      <c r="F356" s="3" t="str">
        <f t="shared" si="11"/>
        <v>2</v>
      </c>
      <c r="G356" s="3">
        <v>2</v>
      </c>
      <c r="H356" s="3">
        <v>1</v>
      </c>
      <c r="I356" s="4">
        <v>0</v>
      </c>
      <c r="J356" s="3" t="s">
        <v>33</v>
      </c>
      <c r="K356" s="5">
        <v>3000000</v>
      </c>
      <c r="L356" s="5">
        <v>3000000</v>
      </c>
      <c r="M356" s="5">
        <v>0</v>
      </c>
      <c r="N356" s="6">
        <f t="shared" si="10"/>
        <v>3000000</v>
      </c>
      <c r="O356" s="5">
        <v>0</v>
      </c>
    </row>
    <row r="357" spans="2:15" x14ac:dyDescent="0.25">
      <c r="B357" s="3" t="s">
        <v>63</v>
      </c>
      <c r="C357" s="3" t="s">
        <v>20</v>
      </c>
      <c r="D357" s="3" t="s">
        <v>37</v>
      </c>
      <c r="E357" s="3">
        <v>2471</v>
      </c>
      <c r="F357" s="3" t="str">
        <f t="shared" si="11"/>
        <v>2</v>
      </c>
      <c r="G357" s="3">
        <v>2</v>
      </c>
      <c r="H357" s="3">
        <v>1</v>
      </c>
      <c r="I357" s="4" t="s">
        <v>17</v>
      </c>
      <c r="J357" s="3" t="s">
        <v>33</v>
      </c>
      <c r="K357" s="5">
        <v>2500000</v>
      </c>
      <c r="L357" s="5">
        <v>2500000</v>
      </c>
      <c r="M357" s="5">
        <v>0</v>
      </c>
      <c r="N357" s="6">
        <f t="shared" si="10"/>
        <v>2500000</v>
      </c>
      <c r="O357" s="5">
        <v>0</v>
      </c>
    </row>
    <row r="358" spans="2:15" x14ac:dyDescent="0.25">
      <c r="B358" s="3" t="s">
        <v>63</v>
      </c>
      <c r="C358" s="3" t="s">
        <v>20</v>
      </c>
      <c r="D358" s="3" t="s">
        <v>37</v>
      </c>
      <c r="E358" s="3">
        <v>2491</v>
      </c>
      <c r="F358" s="3" t="str">
        <f t="shared" si="11"/>
        <v>2</v>
      </c>
      <c r="G358" s="3">
        <v>2</v>
      </c>
      <c r="H358" s="3">
        <v>1</v>
      </c>
      <c r="I358" s="4" t="s">
        <v>17</v>
      </c>
      <c r="J358" s="3" t="s">
        <v>33</v>
      </c>
      <c r="K358" s="5">
        <v>13000000</v>
      </c>
      <c r="L358" s="5">
        <v>13000000</v>
      </c>
      <c r="M358" s="5">
        <v>0</v>
      </c>
      <c r="N358" s="6">
        <f t="shared" si="10"/>
        <v>13000000</v>
      </c>
      <c r="O358" s="5">
        <v>0</v>
      </c>
    </row>
    <row r="359" spans="2:15" x14ac:dyDescent="0.25">
      <c r="B359" s="3" t="s">
        <v>63</v>
      </c>
      <c r="C359" s="3" t="s">
        <v>20</v>
      </c>
      <c r="D359" s="3" t="s">
        <v>37</v>
      </c>
      <c r="E359" s="3">
        <v>2521</v>
      </c>
      <c r="F359" s="3" t="str">
        <f t="shared" si="11"/>
        <v>2</v>
      </c>
      <c r="G359" s="3">
        <v>2</v>
      </c>
      <c r="H359" s="3">
        <v>1</v>
      </c>
      <c r="I359" s="4" t="s">
        <v>17</v>
      </c>
      <c r="J359" s="3" t="s">
        <v>33</v>
      </c>
      <c r="K359" s="5">
        <v>800000</v>
      </c>
      <c r="L359" s="5">
        <v>800000</v>
      </c>
      <c r="M359" s="5">
        <v>0</v>
      </c>
      <c r="N359" s="6">
        <f t="shared" si="10"/>
        <v>800000</v>
      </c>
      <c r="O359" s="5">
        <v>0</v>
      </c>
    </row>
    <row r="360" spans="2:15" x14ac:dyDescent="0.25">
      <c r="B360" s="3" t="s">
        <v>63</v>
      </c>
      <c r="C360" s="3" t="s">
        <v>20</v>
      </c>
      <c r="D360" s="3" t="s">
        <v>37</v>
      </c>
      <c r="E360" s="3">
        <v>2561</v>
      </c>
      <c r="F360" s="3" t="str">
        <f t="shared" si="11"/>
        <v>2</v>
      </c>
      <c r="G360" s="3">
        <v>2</v>
      </c>
      <c r="H360" s="3">
        <v>1</v>
      </c>
      <c r="I360" s="4" t="s">
        <v>17</v>
      </c>
      <c r="J360" s="3" t="s">
        <v>33</v>
      </c>
      <c r="K360" s="5">
        <v>1000000</v>
      </c>
      <c r="L360" s="5">
        <v>1000000</v>
      </c>
      <c r="M360" s="5">
        <v>0</v>
      </c>
      <c r="N360" s="6">
        <f t="shared" si="10"/>
        <v>1000000</v>
      </c>
      <c r="O360" s="5">
        <v>0</v>
      </c>
    </row>
    <row r="361" spans="2:15" x14ac:dyDescent="0.25">
      <c r="B361" s="3" t="s">
        <v>63</v>
      </c>
      <c r="C361" s="3" t="s">
        <v>20</v>
      </c>
      <c r="D361" s="3" t="s">
        <v>37</v>
      </c>
      <c r="E361" s="3">
        <v>2611</v>
      </c>
      <c r="F361" s="3" t="str">
        <f t="shared" si="11"/>
        <v>2</v>
      </c>
      <c r="G361" s="3">
        <v>2</v>
      </c>
      <c r="H361" s="3">
        <v>2</v>
      </c>
      <c r="I361" s="4">
        <v>0</v>
      </c>
      <c r="J361" s="3" t="s">
        <v>33</v>
      </c>
      <c r="K361" s="5">
        <v>250000</v>
      </c>
      <c r="L361" s="5">
        <v>250000</v>
      </c>
      <c r="M361" s="5">
        <v>0</v>
      </c>
      <c r="N361" s="6">
        <f t="shared" si="10"/>
        <v>250000</v>
      </c>
      <c r="O361" s="5">
        <v>0</v>
      </c>
    </row>
    <row r="362" spans="2:15" x14ac:dyDescent="0.25">
      <c r="B362" s="3" t="s">
        <v>63</v>
      </c>
      <c r="C362" s="3" t="s">
        <v>20</v>
      </c>
      <c r="D362" s="3" t="s">
        <v>37</v>
      </c>
      <c r="E362" s="3">
        <v>2911</v>
      </c>
      <c r="F362" s="3" t="str">
        <f t="shared" si="11"/>
        <v>2</v>
      </c>
      <c r="G362" s="3">
        <v>2</v>
      </c>
      <c r="H362" s="3">
        <v>1</v>
      </c>
      <c r="I362" s="4" t="s">
        <v>17</v>
      </c>
      <c r="J362" s="3" t="s">
        <v>33</v>
      </c>
      <c r="K362" s="5">
        <v>7500000</v>
      </c>
      <c r="L362" s="5">
        <v>7500000</v>
      </c>
      <c r="M362" s="5">
        <v>0</v>
      </c>
      <c r="N362" s="6">
        <f t="shared" si="10"/>
        <v>7500000</v>
      </c>
      <c r="O362" s="5">
        <v>0</v>
      </c>
    </row>
    <row r="363" spans="2:15" x14ac:dyDescent="0.25">
      <c r="B363" s="3" t="s">
        <v>63</v>
      </c>
      <c r="C363" s="3" t="s">
        <v>20</v>
      </c>
      <c r="D363" s="3" t="s">
        <v>37</v>
      </c>
      <c r="E363" s="3">
        <v>2961</v>
      </c>
      <c r="F363" s="3" t="str">
        <f t="shared" si="11"/>
        <v>2</v>
      </c>
      <c r="G363" s="3">
        <v>2</v>
      </c>
      <c r="H363" s="3">
        <v>1</v>
      </c>
      <c r="I363" s="4">
        <v>0</v>
      </c>
      <c r="J363" s="3" t="s">
        <v>33</v>
      </c>
      <c r="K363" s="5">
        <v>600000</v>
      </c>
      <c r="L363" s="5">
        <v>600000</v>
      </c>
      <c r="M363" s="5">
        <v>0</v>
      </c>
      <c r="N363" s="6">
        <f t="shared" si="10"/>
        <v>600000</v>
      </c>
      <c r="O363" s="5">
        <v>0</v>
      </c>
    </row>
    <row r="364" spans="2:15" x14ac:dyDescent="0.25">
      <c r="B364" s="3" t="s">
        <v>63</v>
      </c>
      <c r="C364" s="3" t="s">
        <v>20</v>
      </c>
      <c r="D364" s="3" t="s">
        <v>37</v>
      </c>
      <c r="E364" s="3">
        <v>2981</v>
      </c>
      <c r="F364" s="3" t="str">
        <f t="shared" si="11"/>
        <v>2</v>
      </c>
      <c r="G364" s="3">
        <v>2</v>
      </c>
      <c r="H364" s="3">
        <v>1</v>
      </c>
      <c r="I364" s="4" t="s">
        <v>17</v>
      </c>
      <c r="J364" s="3" t="s">
        <v>33</v>
      </c>
      <c r="K364" s="5">
        <v>3498000</v>
      </c>
      <c r="L364" s="5">
        <v>3498000</v>
      </c>
      <c r="M364" s="5">
        <v>0</v>
      </c>
      <c r="N364" s="6">
        <f t="shared" si="10"/>
        <v>3498000</v>
      </c>
      <c r="O364" s="5">
        <v>0</v>
      </c>
    </row>
    <row r="365" spans="2:15" x14ac:dyDescent="0.25">
      <c r="B365" s="3" t="s">
        <v>63</v>
      </c>
      <c r="C365" s="3" t="s">
        <v>20</v>
      </c>
      <c r="D365" s="3" t="s">
        <v>37</v>
      </c>
      <c r="E365" s="3">
        <v>3261</v>
      </c>
      <c r="F365" s="3" t="str">
        <f t="shared" si="11"/>
        <v>3</v>
      </c>
      <c r="G365" s="3">
        <v>2</v>
      </c>
      <c r="H365" s="3">
        <v>1</v>
      </c>
      <c r="I365" s="4" t="s">
        <v>17</v>
      </c>
      <c r="J365" s="3" t="s">
        <v>33</v>
      </c>
      <c r="K365" s="5">
        <v>4200000</v>
      </c>
      <c r="L365" s="5">
        <v>4200000</v>
      </c>
      <c r="M365" s="5">
        <v>0</v>
      </c>
      <c r="N365" s="6">
        <f t="shared" si="10"/>
        <v>4200000</v>
      </c>
      <c r="O365" s="5">
        <v>0</v>
      </c>
    </row>
    <row r="366" spans="2:15" x14ac:dyDescent="0.25">
      <c r="B366" s="3" t="s">
        <v>63</v>
      </c>
      <c r="C366" s="3" t="s">
        <v>20</v>
      </c>
      <c r="D366" s="3" t="s">
        <v>37</v>
      </c>
      <c r="E366" s="3">
        <v>3321</v>
      </c>
      <c r="F366" s="3" t="str">
        <f t="shared" si="11"/>
        <v>3</v>
      </c>
      <c r="G366" s="3">
        <v>2</v>
      </c>
      <c r="H366" s="3">
        <v>1</v>
      </c>
      <c r="I366" s="4" t="s">
        <v>17</v>
      </c>
      <c r="J366" s="3" t="s">
        <v>33</v>
      </c>
      <c r="K366" s="5">
        <v>1845313</v>
      </c>
      <c r="L366" s="5">
        <v>1845313</v>
      </c>
      <c r="M366" s="5">
        <v>0</v>
      </c>
      <c r="N366" s="6">
        <f t="shared" si="10"/>
        <v>1845313</v>
      </c>
      <c r="O366" s="5">
        <v>0</v>
      </c>
    </row>
    <row r="367" spans="2:15" x14ac:dyDescent="0.25">
      <c r="B367" s="3" t="s">
        <v>63</v>
      </c>
      <c r="C367" s="3" t="s">
        <v>20</v>
      </c>
      <c r="D367" s="3" t="s">
        <v>37</v>
      </c>
      <c r="E367" s="3">
        <v>3432</v>
      </c>
      <c r="F367" s="3" t="str">
        <f t="shared" si="11"/>
        <v>3</v>
      </c>
      <c r="G367" s="3">
        <v>2</v>
      </c>
      <c r="H367" s="3">
        <v>2</v>
      </c>
      <c r="I367" s="4">
        <v>0</v>
      </c>
      <c r="J367" s="3" t="s">
        <v>33</v>
      </c>
      <c r="K367" s="5">
        <v>145000</v>
      </c>
      <c r="L367" s="5">
        <v>145000</v>
      </c>
      <c r="M367" s="5">
        <v>0</v>
      </c>
      <c r="N367" s="6">
        <f t="shared" si="10"/>
        <v>145000</v>
      </c>
      <c r="O367" s="5">
        <v>0</v>
      </c>
    </row>
    <row r="368" spans="2:15" x14ac:dyDescent="0.25">
      <c r="B368" s="3" t="s">
        <v>63</v>
      </c>
      <c r="C368" s="3" t="s">
        <v>20</v>
      </c>
      <c r="D368" s="3" t="s">
        <v>37</v>
      </c>
      <c r="E368" s="3">
        <v>3471</v>
      </c>
      <c r="F368" s="3" t="str">
        <f t="shared" si="11"/>
        <v>3</v>
      </c>
      <c r="G368" s="3">
        <v>2</v>
      </c>
      <c r="H368" s="3">
        <v>2</v>
      </c>
      <c r="I368" s="4" t="s">
        <v>17</v>
      </c>
      <c r="J368" s="3" t="s">
        <v>33</v>
      </c>
      <c r="K368" s="5">
        <v>922656</v>
      </c>
      <c r="L368" s="5">
        <v>922656</v>
      </c>
      <c r="M368" s="5">
        <v>0</v>
      </c>
      <c r="N368" s="6">
        <f t="shared" si="10"/>
        <v>922656</v>
      </c>
      <c r="O368" s="5">
        <v>0</v>
      </c>
    </row>
    <row r="369" spans="2:15" x14ac:dyDescent="0.25">
      <c r="B369" s="3" t="s">
        <v>63</v>
      </c>
      <c r="C369" s="3" t="s">
        <v>20</v>
      </c>
      <c r="D369" s="3" t="s">
        <v>37</v>
      </c>
      <c r="E369" s="3">
        <v>3581</v>
      </c>
      <c r="F369" s="3" t="str">
        <f t="shared" si="11"/>
        <v>3</v>
      </c>
      <c r="G369" s="3">
        <v>2</v>
      </c>
      <c r="H369" s="3">
        <v>1</v>
      </c>
      <c r="I369" s="4" t="s">
        <v>17</v>
      </c>
      <c r="J369" s="3" t="s">
        <v>33</v>
      </c>
      <c r="K369" s="5">
        <v>4290353</v>
      </c>
      <c r="L369" s="5">
        <v>4290353</v>
      </c>
      <c r="M369" s="5">
        <v>0</v>
      </c>
      <c r="N369" s="6">
        <f t="shared" si="10"/>
        <v>4290353</v>
      </c>
      <c r="O369" s="5">
        <v>0</v>
      </c>
    </row>
    <row r="370" spans="2:15" x14ac:dyDescent="0.25">
      <c r="B370" s="3" t="s">
        <v>63</v>
      </c>
      <c r="C370" s="3" t="s">
        <v>20</v>
      </c>
      <c r="D370" s="3" t="s">
        <v>37</v>
      </c>
      <c r="E370" s="3">
        <v>5631</v>
      </c>
      <c r="F370" s="3" t="str">
        <f t="shared" si="11"/>
        <v>5</v>
      </c>
      <c r="G370" s="3">
        <v>2</v>
      </c>
      <c r="H370" s="3">
        <v>1</v>
      </c>
      <c r="I370" s="4" t="s">
        <v>17</v>
      </c>
      <c r="J370" s="3" t="s">
        <v>76</v>
      </c>
      <c r="K370" s="5">
        <v>3500000</v>
      </c>
      <c r="L370" s="5">
        <v>3500000</v>
      </c>
      <c r="M370" s="5">
        <v>0</v>
      </c>
      <c r="N370" s="6">
        <f t="shared" si="10"/>
        <v>3500000</v>
      </c>
      <c r="O370" s="5">
        <v>0</v>
      </c>
    </row>
    <row r="371" spans="2:15" x14ac:dyDescent="0.25">
      <c r="B371" s="3" t="s">
        <v>63</v>
      </c>
      <c r="C371" s="3" t="s">
        <v>20</v>
      </c>
      <c r="D371" s="3" t="s">
        <v>37</v>
      </c>
      <c r="E371" s="3">
        <v>5671</v>
      </c>
      <c r="F371" s="3" t="str">
        <f t="shared" si="11"/>
        <v>5</v>
      </c>
      <c r="G371" s="3">
        <v>2</v>
      </c>
      <c r="H371" s="3">
        <v>1</v>
      </c>
      <c r="I371" s="4" t="s">
        <v>17</v>
      </c>
      <c r="J371" s="3" t="s">
        <v>77</v>
      </c>
      <c r="K371" s="5">
        <v>700000</v>
      </c>
      <c r="L371" s="5">
        <v>700000</v>
      </c>
      <c r="M371" s="5">
        <v>0</v>
      </c>
      <c r="N371" s="6">
        <f t="shared" si="10"/>
        <v>700000</v>
      </c>
      <c r="O371" s="5">
        <v>0</v>
      </c>
    </row>
    <row r="372" spans="2:15" x14ac:dyDescent="0.25">
      <c r="B372" s="3" t="s">
        <v>63</v>
      </c>
      <c r="C372" s="3" t="s">
        <v>20</v>
      </c>
      <c r="D372" s="3" t="s">
        <v>37</v>
      </c>
      <c r="E372" s="3">
        <v>5691</v>
      </c>
      <c r="F372" s="3" t="str">
        <f t="shared" si="11"/>
        <v>5</v>
      </c>
      <c r="G372" s="3">
        <v>2</v>
      </c>
      <c r="H372" s="3">
        <v>1</v>
      </c>
      <c r="I372" s="4" t="s">
        <v>17</v>
      </c>
      <c r="J372" s="3" t="s">
        <v>77</v>
      </c>
      <c r="K372" s="5">
        <v>800000</v>
      </c>
      <c r="L372" s="5">
        <v>800000</v>
      </c>
      <c r="M372" s="5">
        <v>0</v>
      </c>
      <c r="N372" s="6">
        <f t="shared" si="10"/>
        <v>800000</v>
      </c>
      <c r="O372" s="5">
        <v>0</v>
      </c>
    </row>
    <row r="373" spans="2:15" x14ac:dyDescent="0.25">
      <c r="B373" s="3" t="s">
        <v>63</v>
      </c>
      <c r="C373" s="3" t="s">
        <v>20</v>
      </c>
      <c r="D373" s="3" t="s">
        <v>78</v>
      </c>
      <c r="E373" s="3">
        <v>6121</v>
      </c>
      <c r="F373" s="3" t="str">
        <f t="shared" si="11"/>
        <v>6</v>
      </c>
      <c r="G373" s="3">
        <v>2</v>
      </c>
      <c r="H373" s="3">
        <v>1</v>
      </c>
      <c r="I373" s="4" t="s">
        <v>17</v>
      </c>
      <c r="J373" s="3" t="s">
        <v>79</v>
      </c>
      <c r="K373" s="5">
        <v>25000000</v>
      </c>
      <c r="L373" s="5">
        <v>20000000</v>
      </c>
      <c r="M373" s="5">
        <v>0</v>
      </c>
      <c r="N373" s="6">
        <f t="shared" si="10"/>
        <v>25000000</v>
      </c>
      <c r="O373" s="5">
        <v>0</v>
      </c>
    </row>
    <row r="374" spans="2:15" x14ac:dyDescent="0.25">
      <c r="B374" s="3" t="s">
        <v>63</v>
      </c>
      <c r="C374" s="3" t="s">
        <v>20</v>
      </c>
      <c r="D374" s="3" t="s">
        <v>78</v>
      </c>
      <c r="E374" s="3">
        <v>6121</v>
      </c>
      <c r="F374" s="3" t="str">
        <f t="shared" si="11"/>
        <v>6</v>
      </c>
      <c r="G374" s="3">
        <v>2</v>
      </c>
      <c r="H374" s="3">
        <v>1</v>
      </c>
      <c r="I374" s="4" t="s">
        <v>17</v>
      </c>
      <c r="J374" s="3" t="s">
        <v>80</v>
      </c>
      <c r="K374" s="5">
        <v>12000000</v>
      </c>
      <c r="L374" s="5">
        <v>10491221</v>
      </c>
      <c r="M374" s="5">
        <v>0</v>
      </c>
      <c r="N374" s="6">
        <f t="shared" si="10"/>
        <v>12000000</v>
      </c>
      <c r="O374" s="5">
        <v>0</v>
      </c>
    </row>
    <row r="375" spans="2:15" x14ac:dyDescent="0.25">
      <c r="B375" s="3" t="s">
        <v>63</v>
      </c>
      <c r="C375" s="3" t="s">
        <v>20</v>
      </c>
      <c r="D375" s="3" t="s">
        <v>78</v>
      </c>
      <c r="E375" s="3">
        <v>6141</v>
      </c>
      <c r="F375" s="3" t="str">
        <f t="shared" si="11"/>
        <v>6</v>
      </c>
      <c r="G375" s="3">
        <v>2</v>
      </c>
      <c r="H375" s="3">
        <v>1</v>
      </c>
      <c r="I375" s="4" t="s">
        <v>17</v>
      </c>
      <c r="J375" s="3" t="s">
        <v>68</v>
      </c>
      <c r="K375" s="5">
        <v>48686505</v>
      </c>
      <c r="L375" s="5">
        <v>48686505</v>
      </c>
      <c r="M375" s="5">
        <v>0</v>
      </c>
      <c r="N375" s="6">
        <f t="shared" si="10"/>
        <v>48686505</v>
      </c>
      <c r="O375" s="5">
        <v>0</v>
      </c>
    </row>
    <row r="376" spans="2:15" x14ac:dyDescent="0.25">
      <c r="B376" s="3" t="s">
        <v>63</v>
      </c>
      <c r="C376" s="3" t="s">
        <v>20</v>
      </c>
      <c r="D376" s="3" t="s">
        <v>78</v>
      </c>
      <c r="E376" s="3">
        <v>6141</v>
      </c>
      <c r="F376" s="3" t="str">
        <f t="shared" si="11"/>
        <v>6</v>
      </c>
      <c r="G376" s="3">
        <v>2</v>
      </c>
      <c r="H376" s="3">
        <v>1</v>
      </c>
      <c r="I376" s="4" t="s">
        <v>17</v>
      </c>
      <c r="J376" s="3" t="s">
        <v>81</v>
      </c>
      <c r="K376" s="5">
        <v>12000000</v>
      </c>
      <c r="L376" s="5">
        <v>8000000</v>
      </c>
      <c r="M376" s="5">
        <v>0</v>
      </c>
      <c r="N376" s="6">
        <f t="shared" si="10"/>
        <v>12000000</v>
      </c>
      <c r="O376" s="5">
        <v>0</v>
      </c>
    </row>
    <row r="377" spans="2:15" x14ac:dyDescent="0.25">
      <c r="B377" s="3" t="s">
        <v>63</v>
      </c>
      <c r="C377" s="3" t="s">
        <v>20</v>
      </c>
      <c r="D377" s="3" t="s">
        <v>78</v>
      </c>
      <c r="E377" s="3">
        <v>6141</v>
      </c>
      <c r="F377" s="3" t="str">
        <f t="shared" si="11"/>
        <v>6</v>
      </c>
      <c r="G377" s="3">
        <v>2</v>
      </c>
      <c r="H377" s="3">
        <v>1</v>
      </c>
      <c r="I377" s="4" t="s">
        <v>17</v>
      </c>
      <c r="J377" s="3" t="s">
        <v>82</v>
      </c>
      <c r="K377" s="5">
        <v>12000000</v>
      </c>
      <c r="L377" s="5">
        <v>8000000</v>
      </c>
      <c r="M377" s="5">
        <v>0</v>
      </c>
      <c r="N377" s="6">
        <f t="shared" si="10"/>
        <v>12000000</v>
      </c>
      <c r="O377" s="5">
        <v>0</v>
      </c>
    </row>
    <row r="378" spans="2:15" x14ac:dyDescent="0.25">
      <c r="B378" s="3" t="s">
        <v>63</v>
      </c>
      <c r="C378" s="3" t="s">
        <v>20</v>
      </c>
      <c r="D378" s="3" t="s">
        <v>78</v>
      </c>
      <c r="E378" s="3">
        <v>6141</v>
      </c>
      <c r="F378" s="3" t="str">
        <f t="shared" si="11"/>
        <v>6</v>
      </c>
      <c r="G378" s="3">
        <v>2</v>
      </c>
      <c r="H378" s="3">
        <v>1</v>
      </c>
      <c r="I378" s="4" t="s">
        <v>17</v>
      </c>
      <c r="J378" s="3" t="s">
        <v>83</v>
      </c>
      <c r="K378" s="5">
        <v>14000000</v>
      </c>
      <c r="L378" s="5">
        <v>10000000</v>
      </c>
      <c r="M378" s="5">
        <v>0</v>
      </c>
      <c r="N378" s="6">
        <f t="shared" si="10"/>
        <v>14000000</v>
      </c>
      <c r="O378" s="5">
        <v>0</v>
      </c>
    </row>
    <row r="379" spans="2:15" x14ac:dyDescent="0.25">
      <c r="B379" s="3" t="s">
        <v>63</v>
      </c>
      <c r="C379" s="3" t="s">
        <v>20</v>
      </c>
      <c r="D379" s="3" t="s">
        <v>78</v>
      </c>
      <c r="E379" s="3">
        <v>6141</v>
      </c>
      <c r="F379" s="3" t="str">
        <f t="shared" si="11"/>
        <v>6</v>
      </c>
      <c r="G379" s="3">
        <v>2</v>
      </c>
      <c r="H379" s="3">
        <v>1</v>
      </c>
      <c r="I379" s="4" t="s">
        <v>17</v>
      </c>
      <c r="J379" s="3" t="s">
        <v>84</v>
      </c>
      <c r="K379" s="5">
        <v>8000000</v>
      </c>
      <c r="L379" s="5">
        <v>8000000</v>
      </c>
      <c r="M379" s="5">
        <v>0</v>
      </c>
      <c r="N379" s="6">
        <f t="shared" si="10"/>
        <v>8000000</v>
      </c>
      <c r="O379" s="5">
        <v>0</v>
      </c>
    </row>
    <row r="380" spans="2:15" x14ac:dyDescent="0.25">
      <c r="B380" s="3" t="s">
        <v>63</v>
      </c>
      <c r="C380" s="3" t="s">
        <v>20</v>
      </c>
      <c r="D380" s="3" t="s">
        <v>78</v>
      </c>
      <c r="E380" s="3">
        <v>6141</v>
      </c>
      <c r="F380" s="3" t="str">
        <f t="shared" si="11"/>
        <v>6</v>
      </c>
      <c r="G380" s="3">
        <v>2</v>
      </c>
      <c r="H380" s="3">
        <v>1</v>
      </c>
      <c r="I380" s="4" t="s">
        <v>17</v>
      </c>
      <c r="J380" s="3" t="s">
        <v>85</v>
      </c>
      <c r="K380" s="5">
        <v>14000000</v>
      </c>
      <c r="L380" s="5">
        <v>14000000</v>
      </c>
      <c r="M380" s="5">
        <v>0</v>
      </c>
      <c r="N380" s="6">
        <f t="shared" si="10"/>
        <v>14000000</v>
      </c>
      <c r="O380" s="5">
        <v>0</v>
      </c>
    </row>
    <row r="381" spans="2:15" x14ac:dyDescent="0.25">
      <c r="B381" s="3" t="s">
        <v>63</v>
      </c>
      <c r="C381" s="3" t="s">
        <v>20</v>
      </c>
      <c r="D381" s="3" t="s">
        <v>78</v>
      </c>
      <c r="E381" s="3">
        <v>6141</v>
      </c>
      <c r="F381" s="3" t="str">
        <f t="shared" si="11"/>
        <v>6</v>
      </c>
      <c r="G381" s="3">
        <v>2</v>
      </c>
      <c r="H381" s="3">
        <v>1</v>
      </c>
      <c r="I381" s="4" t="s">
        <v>17</v>
      </c>
      <c r="J381" s="3" t="s">
        <v>86</v>
      </c>
      <c r="K381" s="5">
        <v>14000000</v>
      </c>
      <c r="L381" s="5">
        <v>14000000</v>
      </c>
      <c r="M381" s="5">
        <v>0</v>
      </c>
      <c r="N381" s="6">
        <f t="shared" si="10"/>
        <v>14000000</v>
      </c>
      <c r="O381" s="5">
        <v>0</v>
      </c>
    </row>
    <row r="382" spans="2:15" x14ac:dyDescent="0.25">
      <c r="B382" s="3" t="s">
        <v>63</v>
      </c>
      <c r="C382" s="3" t="s">
        <v>20</v>
      </c>
      <c r="D382" s="3" t="s">
        <v>78</v>
      </c>
      <c r="E382" s="3">
        <v>6141</v>
      </c>
      <c r="F382" s="3" t="str">
        <f t="shared" si="11"/>
        <v>6</v>
      </c>
      <c r="G382" s="3">
        <v>2</v>
      </c>
      <c r="H382" s="3">
        <v>1</v>
      </c>
      <c r="I382" s="4" t="s">
        <v>17</v>
      </c>
      <c r="J382" s="3" t="s">
        <v>87</v>
      </c>
      <c r="K382" s="5">
        <v>4000000</v>
      </c>
      <c r="L382" s="5">
        <v>4000000</v>
      </c>
      <c r="M382" s="5">
        <v>0</v>
      </c>
      <c r="N382" s="6">
        <f t="shared" si="10"/>
        <v>4000000</v>
      </c>
      <c r="O382" s="5">
        <v>0</v>
      </c>
    </row>
    <row r="383" spans="2:15" x14ac:dyDescent="0.25">
      <c r="B383" s="3" t="s">
        <v>63</v>
      </c>
      <c r="C383" s="3" t="s">
        <v>20</v>
      </c>
      <c r="D383" s="3" t="s">
        <v>78</v>
      </c>
      <c r="E383" s="3">
        <v>6141</v>
      </c>
      <c r="F383" s="3" t="str">
        <f t="shared" si="11"/>
        <v>6</v>
      </c>
      <c r="G383" s="3">
        <v>2</v>
      </c>
      <c r="H383" s="3">
        <v>1</v>
      </c>
      <c r="I383" s="4" t="s">
        <v>17</v>
      </c>
      <c r="J383" s="3" t="s">
        <v>88</v>
      </c>
      <c r="K383" s="5">
        <v>6000000</v>
      </c>
      <c r="L383" s="5">
        <v>6000000</v>
      </c>
      <c r="M383" s="5">
        <v>0</v>
      </c>
      <c r="N383" s="6">
        <f t="shared" si="10"/>
        <v>6000000</v>
      </c>
      <c r="O383" s="5">
        <v>0</v>
      </c>
    </row>
    <row r="384" spans="2:15" x14ac:dyDescent="0.25">
      <c r="B384" s="3" t="s">
        <v>63</v>
      </c>
      <c r="C384" s="3" t="s">
        <v>20</v>
      </c>
      <c r="D384" s="3" t="s">
        <v>78</v>
      </c>
      <c r="E384" s="3">
        <v>6141</v>
      </c>
      <c r="F384" s="3" t="str">
        <f t="shared" si="11"/>
        <v>6</v>
      </c>
      <c r="G384" s="3">
        <v>2</v>
      </c>
      <c r="H384" s="3">
        <v>1</v>
      </c>
      <c r="I384" s="4" t="s">
        <v>17</v>
      </c>
      <c r="J384" s="3" t="s">
        <v>89</v>
      </c>
      <c r="K384" s="5">
        <v>5000000</v>
      </c>
      <c r="L384" s="5">
        <v>5000000</v>
      </c>
      <c r="M384" s="5">
        <v>0</v>
      </c>
      <c r="N384" s="6">
        <f t="shared" si="10"/>
        <v>5000000</v>
      </c>
      <c r="O384" s="5">
        <v>0</v>
      </c>
    </row>
    <row r="385" spans="2:15" x14ac:dyDescent="0.25">
      <c r="B385" s="3" t="s">
        <v>90</v>
      </c>
      <c r="C385" s="3" t="s">
        <v>21</v>
      </c>
      <c r="D385" s="3" t="s">
        <v>35</v>
      </c>
      <c r="E385" s="3">
        <v>1411</v>
      </c>
      <c r="F385" s="3" t="str">
        <f t="shared" si="11"/>
        <v>1</v>
      </c>
      <c r="G385" s="3">
        <v>1</v>
      </c>
      <c r="H385" s="3">
        <v>2</v>
      </c>
      <c r="I385" s="4">
        <v>3</v>
      </c>
      <c r="J385" s="3" t="s">
        <v>33</v>
      </c>
      <c r="K385" s="5">
        <v>686719</v>
      </c>
      <c r="L385" s="5">
        <v>686719</v>
      </c>
      <c r="M385" s="5">
        <v>95889.459999999992</v>
      </c>
      <c r="N385" s="6">
        <f t="shared" si="10"/>
        <v>590829.54</v>
      </c>
      <c r="O385" s="5">
        <v>95889.459999999992</v>
      </c>
    </row>
    <row r="386" spans="2:15" x14ac:dyDescent="0.25">
      <c r="B386" s="3" t="s">
        <v>90</v>
      </c>
      <c r="C386" s="3" t="s">
        <v>21</v>
      </c>
      <c r="D386" s="3" t="s">
        <v>35</v>
      </c>
      <c r="E386" s="3">
        <v>1541</v>
      </c>
      <c r="F386" s="3" t="str">
        <f t="shared" si="11"/>
        <v>1</v>
      </c>
      <c r="G386" s="3">
        <v>1</v>
      </c>
      <c r="H386" s="3">
        <v>1</v>
      </c>
      <c r="I386" s="4">
        <v>7</v>
      </c>
      <c r="J386" s="3" t="s">
        <v>33</v>
      </c>
      <c r="K386" s="5">
        <v>294888</v>
      </c>
      <c r="L386" s="5">
        <v>294888</v>
      </c>
      <c r="M386" s="5">
        <v>0</v>
      </c>
      <c r="N386" s="6">
        <f t="shared" si="10"/>
        <v>294888</v>
      </c>
      <c r="O386" s="5">
        <v>0</v>
      </c>
    </row>
    <row r="387" spans="2:15" x14ac:dyDescent="0.25">
      <c r="B387" s="3" t="s">
        <v>90</v>
      </c>
      <c r="C387" s="3" t="s">
        <v>21</v>
      </c>
      <c r="D387" s="3" t="s">
        <v>35</v>
      </c>
      <c r="E387" s="3">
        <v>2211</v>
      </c>
      <c r="F387" s="3" t="str">
        <f t="shared" si="11"/>
        <v>2</v>
      </c>
      <c r="G387" s="3">
        <v>1</v>
      </c>
      <c r="H387" s="3">
        <v>1</v>
      </c>
      <c r="I387" s="4">
        <v>0</v>
      </c>
      <c r="J387" s="3" t="s">
        <v>33</v>
      </c>
      <c r="K387" s="5">
        <v>5000000</v>
      </c>
      <c r="L387" s="5">
        <v>5000000</v>
      </c>
      <c r="M387" s="5">
        <v>0</v>
      </c>
      <c r="N387" s="6">
        <f t="shared" ref="N387:N450" si="12">K387-M387</f>
        <v>5000000</v>
      </c>
      <c r="O387" s="5">
        <v>0</v>
      </c>
    </row>
    <row r="388" spans="2:15" x14ac:dyDescent="0.25">
      <c r="B388" s="3" t="s">
        <v>90</v>
      </c>
      <c r="C388" s="3" t="s">
        <v>21</v>
      </c>
      <c r="D388" s="3" t="s">
        <v>35</v>
      </c>
      <c r="E388" s="3">
        <v>3121</v>
      </c>
      <c r="F388" s="3" t="str">
        <f t="shared" ref="F388:F451" si="13">LEFT(E388,1)</f>
        <v>3</v>
      </c>
      <c r="G388" s="3">
        <v>1</v>
      </c>
      <c r="H388" s="3">
        <v>1</v>
      </c>
      <c r="I388" s="4">
        <v>0</v>
      </c>
      <c r="J388" s="3" t="s">
        <v>33</v>
      </c>
      <c r="K388" s="5">
        <v>10000000</v>
      </c>
      <c r="L388" s="5">
        <v>10000000</v>
      </c>
      <c r="M388" s="5">
        <v>0</v>
      </c>
      <c r="N388" s="6">
        <f t="shared" si="12"/>
        <v>10000000</v>
      </c>
      <c r="O388" s="5">
        <v>0</v>
      </c>
    </row>
    <row r="389" spans="2:15" x14ac:dyDescent="0.25">
      <c r="B389" s="3" t="s">
        <v>90</v>
      </c>
      <c r="C389" s="3" t="s">
        <v>21</v>
      </c>
      <c r="D389" s="3" t="s">
        <v>35</v>
      </c>
      <c r="E389" s="3">
        <v>3391</v>
      </c>
      <c r="F389" s="3" t="str">
        <f t="shared" si="13"/>
        <v>3</v>
      </c>
      <c r="G389" s="3">
        <v>1</v>
      </c>
      <c r="H389" s="3">
        <v>1</v>
      </c>
      <c r="I389" s="4">
        <v>0</v>
      </c>
      <c r="J389" s="3" t="s">
        <v>33</v>
      </c>
      <c r="K389" s="5">
        <v>509270</v>
      </c>
      <c r="L389" s="5">
        <v>509270</v>
      </c>
      <c r="M389" s="5">
        <v>0</v>
      </c>
      <c r="N389" s="6">
        <f t="shared" si="12"/>
        <v>509270</v>
      </c>
      <c r="O389" s="5">
        <v>0</v>
      </c>
    </row>
    <row r="390" spans="2:15" x14ac:dyDescent="0.25">
      <c r="B390" s="3" t="s">
        <v>90</v>
      </c>
      <c r="C390" s="3" t="s">
        <v>21</v>
      </c>
      <c r="D390" s="3" t="s">
        <v>35</v>
      </c>
      <c r="E390" s="3">
        <v>3552</v>
      </c>
      <c r="F390" s="3" t="str">
        <f t="shared" si="13"/>
        <v>3</v>
      </c>
      <c r="G390" s="3">
        <v>1</v>
      </c>
      <c r="H390" s="3">
        <v>1</v>
      </c>
      <c r="I390" s="4">
        <v>0</v>
      </c>
      <c r="J390" s="3" t="s">
        <v>33</v>
      </c>
      <c r="K390" s="5">
        <v>62060000</v>
      </c>
      <c r="L390" s="5">
        <v>62060000</v>
      </c>
      <c r="M390" s="5">
        <v>0</v>
      </c>
      <c r="N390" s="6">
        <f t="shared" si="12"/>
        <v>62060000</v>
      </c>
      <c r="O390" s="5">
        <v>0</v>
      </c>
    </row>
    <row r="391" spans="2:15" x14ac:dyDescent="0.25">
      <c r="B391" s="3" t="s">
        <v>90</v>
      </c>
      <c r="C391" s="3" t="s">
        <v>21</v>
      </c>
      <c r="D391" s="3" t="s">
        <v>35</v>
      </c>
      <c r="E391" s="3">
        <v>3722</v>
      </c>
      <c r="F391" s="3" t="str">
        <f t="shared" si="13"/>
        <v>3</v>
      </c>
      <c r="G391" s="3">
        <v>1</v>
      </c>
      <c r="H391" s="3">
        <v>1</v>
      </c>
      <c r="I391" s="4">
        <v>0</v>
      </c>
      <c r="J391" s="3" t="s">
        <v>33</v>
      </c>
      <c r="K391" s="5">
        <v>14958000</v>
      </c>
      <c r="L391" s="5">
        <v>14958000</v>
      </c>
      <c r="M391" s="5">
        <v>2569000</v>
      </c>
      <c r="N391" s="6">
        <f t="shared" si="12"/>
        <v>12389000</v>
      </c>
      <c r="O391" s="5">
        <v>2569000</v>
      </c>
    </row>
    <row r="392" spans="2:15" x14ac:dyDescent="0.25">
      <c r="B392" s="3" t="s">
        <v>90</v>
      </c>
      <c r="C392" s="3" t="s">
        <v>21</v>
      </c>
      <c r="D392" s="3" t="s">
        <v>35</v>
      </c>
      <c r="E392" s="3">
        <v>3921</v>
      </c>
      <c r="F392" s="3" t="str">
        <f t="shared" si="13"/>
        <v>3</v>
      </c>
      <c r="G392" s="3">
        <v>1</v>
      </c>
      <c r="H392" s="3">
        <v>1</v>
      </c>
      <c r="I392" s="4">
        <v>0</v>
      </c>
      <c r="J392" s="3" t="s">
        <v>33</v>
      </c>
      <c r="K392" s="5">
        <v>706796</v>
      </c>
      <c r="L392" s="5">
        <v>706796</v>
      </c>
      <c r="M392" s="5">
        <v>706796</v>
      </c>
      <c r="N392" s="6">
        <f t="shared" si="12"/>
        <v>0</v>
      </c>
      <c r="O392" s="5">
        <v>706796</v>
      </c>
    </row>
    <row r="393" spans="2:15" x14ac:dyDescent="0.25">
      <c r="B393" s="3" t="s">
        <v>90</v>
      </c>
      <c r="C393" s="3" t="s">
        <v>21</v>
      </c>
      <c r="D393" s="3" t="s">
        <v>36</v>
      </c>
      <c r="E393" s="3">
        <v>2152</v>
      </c>
      <c r="F393" s="3" t="str">
        <f t="shared" si="13"/>
        <v>2</v>
      </c>
      <c r="G393" s="3">
        <v>1</v>
      </c>
      <c r="H393" s="3">
        <v>1</v>
      </c>
      <c r="I393" s="4">
        <v>0</v>
      </c>
      <c r="J393" s="3" t="s">
        <v>33</v>
      </c>
      <c r="K393" s="5">
        <v>5000000</v>
      </c>
      <c r="L393" s="5">
        <v>3802009.55</v>
      </c>
      <c r="M393" s="5">
        <v>0</v>
      </c>
      <c r="N393" s="6">
        <f t="shared" si="12"/>
        <v>5000000</v>
      </c>
      <c r="O393" s="5">
        <v>0</v>
      </c>
    </row>
    <row r="394" spans="2:15" x14ac:dyDescent="0.25">
      <c r="B394" s="3" t="s">
        <v>90</v>
      </c>
      <c r="C394" s="3" t="s">
        <v>21</v>
      </c>
      <c r="D394" s="3" t="s">
        <v>36</v>
      </c>
      <c r="E394" s="3">
        <v>3941</v>
      </c>
      <c r="F394" s="3" t="str">
        <f t="shared" si="13"/>
        <v>3</v>
      </c>
      <c r="G394" s="3">
        <v>1</v>
      </c>
      <c r="H394" s="3">
        <v>1</v>
      </c>
      <c r="I394" s="4">
        <v>42</v>
      </c>
      <c r="J394" s="3" t="s">
        <v>33</v>
      </c>
      <c r="K394" s="5">
        <v>0</v>
      </c>
      <c r="L394" s="5">
        <v>1197990.45</v>
      </c>
      <c r="M394" s="5">
        <v>0</v>
      </c>
      <c r="N394" s="6">
        <f t="shared" si="12"/>
        <v>0</v>
      </c>
      <c r="O394" s="5">
        <v>0</v>
      </c>
    </row>
    <row r="395" spans="2:15" x14ac:dyDescent="0.25">
      <c r="B395" s="3" t="s">
        <v>90</v>
      </c>
      <c r="C395" s="3" t="s">
        <v>21</v>
      </c>
      <c r="D395" s="3" t="s">
        <v>42</v>
      </c>
      <c r="E395" s="3">
        <v>3111</v>
      </c>
      <c r="F395" s="3" t="str">
        <f t="shared" si="13"/>
        <v>3</v>
      </c>
      <c r="G395" s="3">
        <v>1</v>
      </c>
      <c r="H395" s="3">
        <v>1</v>
      </c>
      <c r="I395" s="4">
        <v>0</v>
      </c>
      <c r="J395" s="3" t="s">
        <v>33</v>
      </c>
      <c r="K395" s="5">
        <v>250000</v>
      </c>
      <c r="L395" s="5">
        <v>250000</v>
      </c>
      <c r="M395" s="5">
        <v>0</v>
      </c>
      <c r="N395" s="6">
        <f t="shared" si="12"/>
        <v>250000</v>
      </c>
      <c r="O395" s="5">
        <v>0</v>
      </c>
    </row>
    <row r="396" spans="2:15" x14ac:dyDescent="0.25">
      <c r="B396" s="3" t="s">
        <v>90</v>
      </c>
      <c r="C396" s="3" t="s">
        <v>21</v>
      </c>
      <c r="D396" s="3" t="s">
        <v>42</v>
      </c>
      <c r="E396" s="3">
        <v>3331</v>
      </c>
      <c r="F396" s="3" t="str">
        <f t="shared" si="13"/>
        <v>3</v>
      </c>
      <c r="G396" s="3">
        <v>1</v>
      </c>
      <c r="H396" s="3">
        <v>1</v>
      </c>
      <c r="I396" s="4">
        <v>0</v>
      </c>
      <c r="J396" s="3" t="s">
        <v>33</v>
      </c>
      <c r="K396" s="5">
        <v>23000000</v>
      </c>
      <c r="L396" s="5">
        <v>23000000</v>
      </c>
      <c r="M396" s="5">
        <v>0</v>
      </c>
      <c r="N396" s="6">
        <f t="shared" si="12"/>
        <v>23000000</v>
      </c>
      <c r="O396" s="5">
        <v>0</v>
      </c>
    </row>
    <row r="397" spans="2:15" x14ac:dyDescent="0.25">
      <c r="B397" s="3" t="s">
        <v>90</v>
      </c>
      <c r="C397" s="3" t="s">
        <v>21</v>
      </c>
      <c r="D397" s="3" t="s">
        <v>42</v>
      </c>
      <c r="E397" s="3">
        <v>3511</v>
      </c>
      <c r="F397" s="3" t="str">
        <f t="shared" si="13"/>
        <v>3</v>
      </c>
      <c r="G397" s="3">
        <v>2</v>
      </c>
      <c r="H397" s="3">
        <v>1</v>
      </c>
      <c r="I397" s="4" t="s">
        <v>17</v>
      </c>
      <c r="J397" s="3" t="s">
        <v>33</v>
      </c>
      <c r="K397" s="5">
        <v>510778</v>
      </c>
      <c r="L397" s="5">
        <v>510778</v>
      </c>
      <c r="M397" s="5">
        <v>0</v>
      </c>
      <c r="N397" s="6">
        <f t="shared" si="12"/>
        <v>510778</v>
      </c>
      <c r="O397" s="5">
        <v>0</v>
      </c>
    </row>
    <row r="398" spans="2:15" x14ac:dyDescent="0.25">
      <c r="B398" s="3" t="s">
        <v>90</v>
      </c>
      <c r="C398" s="3" t="s">
        <v>21</v>
      </c>
      <c r="D398" s="3" t="s">
        <v>42</v>
      </c>
      <c r="E398" s="3">
        <v>3521</v>
      </c>
      <c r="F398" s="3" t="str">
        <f t="shared" si="13"/>
        <v>3</v>
      </c>
      <c r="G398" s="3">
        <v>1</v>
      </c>
      <c r="H398" s="3">
        <v>1</v>
      </c>
      <c r="I398" s="4">
        <v>0</v>
      </c>
      <c r="J398" s="3" t="s">
        <v>33</v>
      </c>
      <c r="K398" s="5">
        <v>294969</v>
      </c>
      <c r="L398" s="5">
        <v>294969</v>
      </c>
      <c r="M398" s="5">
        <v>0</v>
      </c>
      <c r="N398" s="6">
        <f t="shared" si="12"/>
        <v>294969</v>
      </c>
      <c r="O398" s="5">
        <v>0</v>
      </c>
    </row>
    <row r="399" spans="2:15" x14ac:dyDescent="0.25">
      <c r="B399" s="3" t="s">
        <v>90</v>
      </c>
      <c r="C399" s="3" t="s">
        <v>21</v>
      </c>
      <c r="D399" s="3" t="s">
        <v>42</v>
      </c>
      <c r="E399" s="3">
        <v>3591</v>
      </c>
      <c r="F399" s="3" t="str">
        <f t="shared" si="13"/>
        <v>3</v>
      </c>
      <c r="G399" s="3">
        <v>2</v>
      </c>
      <c r="H399" s="3">
        <v>1</v>
      </c>
      <c r="I399" s="4" t="s">
        <v>17</v>
      </c>
      <c r="J399" s="3" t="s">
        <v>33</v>
      </c>
      <c r="K399" s="5">
        <v>753916</v>
      </c>
      <c r="L399" s="5">
        <v>753916</v>
      </c>
      <c r="M399" s="5">
        <v>0</v>
      </c>
      <c r="N399" s="6">
        <f t="shared" si="12"/>
        <v>753916</v>
      </c>
      <c r="O399" s="5">
        <v>0</v>
      </c>
    </row>
    <row r="400" spans="2:15" x14ac:dyDescent="0.25">
      <c r="B400" s="3" t="s">
        <v>90</v>
      </c>
      <c r="C400" s="3" t="s">
        <v>21</v>
      </c>
      <c r="D400" s="3" t="s">
        <v>42</v>
      </c>
      <c r="E400" s="3">
        <v>5111</v>
      </c>
      <c r="F400" s="3" t="str">
        <f t="shared" si="13"/>
        <v>5</v>
      </c>
      <c r="G400" s="3">
        <v>2</v>
      </c>
      <c r="H400" s="3">
        <v>1</v>
      </c>
      <c r="I400" s="4" t="s">
        <v>17</v>
      </c>
      <c r="J400" s="3" t="s">
        <v>91</v>
      </c>
      <c r="K400" s="5">
        <v>37130</v>
      </c>
      <c r="L400" s="5">
        <v>37130</v>
      </c>
      <c r="M400" s="5">
        <v>0</v>
      </c>
      <c r="N400" s="6">
        <f t="shared" si="12"/>
        <v>37130</v>
      </c>
      <c r="O400" s="5">
        <v>0</v>
      </c>
    </row>
    <row r="401" spans="2:15" x14ac:dyDescent="0.25">
      <c r="B401" s="3" t="s">
        <v>90</v>
      </c>
      <c r="C401" s="3" t="s">
        <v>21</v>
      </c>
      <c r="D401" s="3" t="s">
        <v>42</v>
      </c>
      <c r="E401" s="3">
        <v>5691</v>
      </c>
      <c r="F401" s="3" t="str">
        <f t="shared" si="13"/>
        <v>5</v>
      </c>
      <c r="G401" s="3">
        <v>2</v>
      </c>
      <c r="H401" s="3">
        <v>1</v>
      </c>
      <c r="I401" s="4" t="s">
        <v>17</v>
      </c>
      <c r="J401" s="3" t="s">
        <v>91</v>
      </c>
      <c r="K401" s="5">
        <v>94239</v>
      </c>
      <c r="L401" s="5">
        <v>94239</v>
      </c>
      <c r="M401" s="5">
        <v>0</v>
      </c>
      <c r="N401" s="6">
        <f t="shared" si="12"/>
        <v>94239</v>
      </c>
      <c r="O401" s="5">
        <v>0</v>
      </c>
    </row>
    <row r="402" spans="2:15" x14ac:dyDescent="0.25">
      <c r="B402" s="3" t="s">
        <v>90</v>
      </c>
      <c r="C402" s="3" t="s">
        <v>21</v>
      </c>
      <c r="D402" s="3" t="s">
        <v>54</v>
      </c>
      <c r="E402" s="3">
        <v>2161</v>
      </c>
      <c r="F402" s="3" t="str">
        <f t="shared" si="13"/>
        <v>2</v>
      </c>
      <c r="G402" s="3">
        <v>1</v>
      </c>
      <c r="H402" s="3">
        <v>1</v>
      </c>
      <c r="I402" s="4">
        <v>0</v>
      </c>
      <c r="J402" s="3" t="s">
        <v>33</v>
      </c>
      <c r="K402" s="5">
        <v>1000000</v>
      </c>
      <c r="L402" s="5">
        <v>1000000</v>
      </c>
      <c r="M402" s="5">
        <v>0</v>
      </c>
      <c r="N402" s="6">
        <f t="shared" si="12"/>
        <v>1000000</v>
      </c>
      <c r="O402" s="5">
        <v>0</v>
      </c>
    </row>
    <row r="403" spans="2:15" x14ac:dyDescent="0.25">
      <c r="B403" s="3" t="s">
        <v>90</v>
      </c>
      <c r="C403" s="3" t="s">
        <v>21</v>
      </c>
      <c r="D403" s="3" t="s">
        <v>37</v>
      </c>
      <c r="E403" s="3">
        <v>2111</v>
      </c>
      <c r="F403" s="3" t="str">
        <f t="shared" si="13"/>
        <v>2</v>
      </c>
      <c r="G403" s="3">
        <v>1</v>
      </c>
      <c r="H403" s="3">
        <v>1</v>
      </c>
      <c r="I403" s="4">
        <v>0</v>
      </c>
      <c r="J403" s="3" t="s">
        <v>33</v>
      </c>
      <c r="K403" s="5">
        <v>4384956</v>
      </c>
      <c r="L403" s="5">
        <v>3899220</v>
      </c>
      <c r="M403" s="5">
        <v>0</v>
      </c>
      <c r="N403" s="6">
        <f t="shared" si="12"/>
        <v>4384956</v>
      </c>
      <c r="O403" s="5">
        <v>0</v>
      </c>
    </row>
    <row r="404" spans="2:15" x14ac:dyDescent="0.25">
      <c r="B404" s="3" t="s">
        <v>90</v>
      </c>
      <c r="C404" s="3" t="s">
        <v>21</v>
      </c>
      <c r="D404" s="3" t="s">
        <v>37</v>
      </c>
      <c r="E404" s="3">
        <v>2111</v>
      </c>
      <c r="F404" s="3" t="str">
        <f t="shared" si="13"/>
        <v>2</v>
      </c>
      <c r="G404" s="3">
        <v>1</v>
      </c>
      <c r="H404" s="3">
        <v>2</v>
      </c>
      <c r="I404" s="4">
        <v>0</v>
      </c>
      <c r="J404" s="3" t="s">
        <v>33</v>
      </c>
      <c r="K404" s="5">
        <v>262174</v>
      </c>
      <c r="L404" s="5">
        <v>747910</v>
      </c>
      <c r="M404" s="5">
        <v>262021.03</v>
      </c>
      <c r="N404" s="6">
        <f t="shared" si="12"/>
        <v>152.97000000000116</v>
      </c>
      <c r="O404" s="5">
        <v>262021.03</v>
      </c>
    </row>
    <row r="405" spans="2:15" x14ac:dyDescent="0.25">
      <c r="B405" s="3" t="s">
        <v>90</v>
      </c>
      <c r="C405" s="3" t="s">
        <v>21</v>
      </c>
      <c r="D405" s="3" t="s">
        <v>37</v>
      </c>
      <c r="E405" s="3">
        <v>2441</v>
      </c>
      <c r="F405" s="3" t="str">
        <f t="shared" si="13"/>
        <v>2</v>
      </c>
      <c r="G405" s="3">
        <v>2</v>
      </c>
      <c r="H405" s="3">
        <v>1</v>
      </c>
      <c r="I405" s="4" t="s">
        <v>17</v>
      </c>
      <c r="J405" s="3" t="s">
        <v>33</v>
      </c>
      <c r="K405" s="5">
        <v>188479</v>
      </c>
      <c r="L405" s="5">
        <v>188479</v>
      </c>
      <c r="M405" s="5">
        <v>0</v>
      </c>
      <c r="N405" s="6">
        <f t="shared" si="12"/>
        <v>188479</v>
      </c>
      <c r="O405" s="5">
        <v>0</v>
      </c>
    </row>
    <row r="406" spans="2:15" x14ac:dyDescent="0.25">
      <c r="B406" s="3" t="s">
        <v>90</v>
      </c>
      <c r="C406" s="3" t="s">
        <v>21</v>
      </c>
      <c r="D406" s="3" t="s">
        <v>37</v>
      </c>
      <c r="E406" s="3">
        <v>2451</v>
      </c>
      <c r="F406" s="3" t="str">
        <f t="shared" si="13"/>
        <v>2</v>
      </c>
      <c r="G406" s="3">
        <v>2</v>
      </c>
      <c r="H406" s="3">
        <v>1</v>
      </c>
      <c r="I406" s="4" t="s">
        <v>17</v>
      </c>
      <c r="J406" s="3" t="s">
        <v>33</v>
      </c>
      <c r="K406" s="5">
        <v>188479</v>
      </c>
      <c r="L406" s="5">
        <v>188479</v>
      </c>
      <c r="M406" s="5">
        <v>0</v>
      </c>
      <c r="N406" s="6">
        <f t="shared" si="12"/>
        <v>188479</v>
      </c>
      <c r="O406" s="5">
        <v>0</v>
      </c>
    </row>
    <row r="407" spans="2:15" x14ac:dyDescent="0.25">
      <c r="B407" s="3" t="s">
        <v>90</v>
      </c>
      <c r="C407" s="3" t="s">
        <v>21</v>
      </c>
      <c r="D407" s="3" t="s">
        <v>37</v>
      </c>
      <c r="E407" s="3">
        <v>2461</v>
      </c>
      <c r="F407" s="3" t="str">
        <f t="shared" si="13"/>
        <v>2</v>
      </c>
      <c r="G407" s="3">
        <v>2</v>
      </c>
      <c r="H407" s="3">
        <v>1</v>
      </c>
      <c r="I407" s="4" t="s">
        <v>17</v>
      </c>
      <c r="J407" s="3" t="s">
        <v>33</v>
      </c>
      <c r="K407" s="5">
        <v>113087</v>
      </c>
      <c r="L407" s="5">
        <v>113087</v>
      </c>
      <c r="M407" s="5">
        <v>0</v>
      </c>
      <c r="N407" s="6">
        <f t="shared" si="12"/>
        <v>113087</v>
      </c>
      <c r="O407" s="5">
        <v>0</v>
      </c>
    </row>
    <row r="408" spans="2:15" x14ac:dyDescent="0.25">
      <c r="B408" s="3" t="s">
        <v>90</v>
      </c>
      <c r="C408" s="3" t="s">
        <v>21</v>
      </c>
      <c r="D408" s="3" t="s">
        <v>37</v>
      </c>
      <c r="E408" s="3">
        <v>2471</v>
      </c>
      <c r="F408" s="3" t="str">
        <f t="shared" si="13"/>
        <v>2</v>
      </c>
      <c r="G408" s="3">
        <v>2</v>
      </c>
      <c r="H408" s="3">
        <v>1</v>
      </c>
      <c r="I408" s="4" t="s">
        <v>17</v>
      </c>
      <c r="J408" s="3" t="s">
        <v>33</v>
      </c>
      <c r="K408" s="5">
        <v>659677</v>
      </c>
      <c r="L408" s="5">
        <v>659677</v>
      </c>
      <c r="M408" s="5">
        <v>0</v>
      </c>
      <c r="N408" s="6">
        <f t="shared" si="12"/>
        <v>659677</v>
      </c>
      <c r="O408" s="5">
        <v>0</v>
      </c>
    </row>
    <row r="409" spans="2:15" x14ac:dyDescent="0.25">
      <c r="B409" s="3" t="s">
        <v>90</v>
      </c>
      <c r="C409" s="3" t="s">
        <v>21</v>
      </c>
      <c r="D409" s="3" t="s">
        <v>37</v>
      </c>
      <c r="E409" s="3">
        <v>2491</v>
      </c>
      <c r="F409" s="3" t="str">
        <f t="shared" si="13"/>
        <v>2</v>
      </c>
      <c r="G409" s="3">
        <v>2</v>
      </c>
      <c r="H409" s="3">
        <v>1</v>
      </c>
      <c r="I409" s="4" t="s">
        <v>17</v>
      </c>
      <c r="J409" s="3" t="s">
        <v>33</v>
      </c>
      <c r="K409" s="5">
        <v>605018</v>
      </c>
      <c r="L409" s="5">
        <v>605018</v>
      </c>
      <c r="M409" s="5">
        <v>0</v>
      </c>
      <c r="N409" s="6">
        <f t="shared" si="12"/>
        <v>605018</v>
      </c>
      <c r="O409" s="5">
        <v>0</v>
      </c>
    </row>
    <row r="410" spans="2:15" x14ac:dyDescent="0.25">
      <c r="B410" s="3" t="s">
        <v>90</v>
      </c>
      <c r="C410" s="3" t="s">
        <v>21</v>
      </c>
      <c r="D410" s="3" t="s">
        <v>37</v>
      </c>
      <c r="E410" s="3">
        <v>2611</v>
      </c>
      <c r="F410" s="3" t="str">
        <f t="shared" si="13"/>
        <v>2</v>
      </c>
      <c r="G410" s="3">
        <v>2</v>
      </c>
      <c r="H410" s="3">
        <v>2</v>
      </c>
      <c r="I410" s="4">
        <v>0</v>
      </c>
      <c r="J410" s="3" t="s">
        <v>33</v>
      </c>
      <c r="K410" s="5">
        <v>123273565</v>
      </c>
      <c r="L410" s="5">
        <v>123273565</v>
      </c>
      <c r="M410" s="5">
        <v>18742990.530000001</v>
      </c>
      <c r="N410" s="6">
        <f t="shared" si="12"/>
        <v>104530574.47</v>
      </c>
      <c r="O410" s="5">
        <v>18742990.530000001</v>
      </c>
    </row>
    <row r="411" spans="2:15" x14ac:dyDescent="0.25">
      <c r="B411" s="3" t="s">
        <v>90</v>
      </c>
      <c r="C411" s="3" t="s">
        <v>21</v>
      </c>
      <c r="D411" s="3" t="s">
        <v>37</v>
      </c>
      <c r="E411" s="3">
        <v>2961</v>
      </c>
      <c r="F411" s="3" t="str">
        <f t="shared" si="13"/>
        <v>2</v>
      </c>
      <c r="G411" s="3">
        <v>1</v>
      </c>
      <c r="H411" s="3">
        <v>1</v>
      </c>
      <c r="I411" s="4">
        <v>0</v>
      </c>
      <c r="J411" s="3" t="s">
        <v>33</v>
      </c>
      <c r="K411" s="5">
        <v>4000000</v>
      </c>
      <c r="L411" s="5">
        <v>4000000</v>
      </c>
      <c r="M411" s="5">
        <v>0</v>
      </c>
      <c r="N411" s="6">
        <f t="shared" si="12"/>
        <v>4000000</v>
      </c>
      <c r="O411" s="5">
        <v>0</v>
      </c>
    </row>
    <row r="412" spans="2:15" x14ac:dyDescent="0.25">
      <c r="B412" s="3" t="s">
        <v>90</v>
      </c>
      <c r="C412" s="3" t="s">
        <v>21</v>
      </c>
      <c r="D412" s="3" t="s">
        <v>37</v>
      </c>
      <c r="E412" s="3">
        <v>3112</v>
      </c>
      <c r="F412" s="3" t="str">
        <f t="shared" si="13"/>
        <v>3</v>
      </c>
      <c r="G412" s="3">
        <v>2</v>
      </c>
      <c r="H412" s="3">
        <v>2</v>
      </c>
      <c r="I412" s="4">
        <v>0</v>
      </c>
      <c r="J412" s="3" t="s">
        <v>33</v>
      </c>
      <c r="K412" s="5">
        <v>32064359</v>
      </c>
      <c r="L412" s="5">
        <v>32064359</v>
      </c>
      <c r="M412" s="5">
        <v>2160579</v>
      </c>
      <c r="N412" s="6">
        <f t="shared" si="12"/>
        <v>29903780</v>
      </c>
      <c r="O412" s="5">
        <v>2160579</v>
      </c>
    </row>
    <row r="413" spans="2:15" x14ac:dyDescent="0.25">
      <c r="B413" s="3" t="s">
        <v>90</v>
      </c>
      <c r="C413" s="3" t="s">
        <v>21</v>
      </c>
      <c r="D413" s="3" t="s">
        <v>37</v>
      </c>
      <c r="E413" s="3">
        <v>3112</v>
      </c>
      <c r="F413" s="3" t="str">
        <f t="shared" si="13"/>
        <v>3</v>
      </c>
      <c r="G413" s="3">
        <v>2</v>
      </c>
      <c r="H413" s="3">
        <v>2</v>
      </c>
      <c r="I413" s="4">
        <v>94</v>
      </c>
      <c r="J413" s="3" t="s">
        <v>33</v>
      </c>
      <c r="K413" s="5">
        <v>207726141</v>
      </c>
      <c r="L413" s="5">
        <v>207726141</v>
      </c>
      <c r="M413" s="5">
        <v>14996623.939999999</v>
      </c>
      <c r="N413" s="6">
        <f t="shared" si="12"/>
        <v>192729517.06</v>
      </c>
      <c r="O413" s="5">
        <v>14996623.939999999</v>
      </c>
    </row>
    <row r="414" spans="2:15" x14ac:dyDescent="0.25">
      <c r="B414" s="3" t="s">
        <v>90</v>
      </c>
      <c r="C414" s="3" t="s">
        <v>21</v>
      </c>
      <c r="D414" s="3" t="s">
        <v>37</v>
      </c>
      <c r="E414" s="3">
        <v>3131</v>
      </c>
      <c r="F414" s="3" t="str">
        <f t="shared" si="13"/>
        <v>3</v>
      </c>
      <c r="G414" s="3">
        <v>1</v>
      </c>
      <c r="H414" s="3">
        <v>2</v>
      </c>
      <c r="I414" s="4">
        <v>0</v>
      </c>
      <c r="J414" s="3" t="s">
        <v>33</v>
      </c>
      <c r="K414" s="5">
        <v>14479177</v>
      </c>
      <c r="L414" s="5">
        <v>14479177</v>
      </c>
      <c r="M414" s="5">
        <v>2455716</v>
      </c>
      <c r="N414" s="6">
        <f t="shared" si="12"/>
        <v>12023461</v>
      </c>
      <c r="O414" s="5">
        <v>2455716</v>
      </c>
    </row>
    <row r="415" spans="2:15" x14ac:dyDescent="0.25">
      <c r="B415" s="3" t="s">
        <v>90</v>
      </c>
      <c r="C415" s="3" t="s">
        <v>21</v>
      </c>
      <c r="D415" s="3" t="s">
        <v>37</v>
      </c>
      <c r="E415" s="3">
        <v>3141</v>
      </c>
      <c r="F415" s="3" t="str">
        <f t="shared" si="13"/>
        <v>3</v>
      </c>
      <c r="G415" s="3">
        <v>1</v>
      </c>
      <c r="H415" s="3">
        <v>1</v>
      </c>
      <c r="I415" s="4">
        <v>0</v>
      </c>
      <c r="J415" s="3" t="s">
        <v>33</v>
      </c>
      <c r="K415" s="5">
        <v>1370000</v>
      </c>
      <c r="L415" s="5">
        <v>1370000</v>
      </c>
      <c r="M415" s="5">
        <v>0</v>
      </c>
      <c r="N415" s="6">
        <f t="shared" si="12"/>
        <v>1370000</v>
      </c>
      <c r="O415" s="5">
        <v>0</v>
      </c>
    </row>
    <row r="416" spans="2:15" x14ac:dyDescent="0.25">
      <c r="B416" s="3" t="s">
        <v>90</v>
      </c>
      <c r="C416" s="3" t="s">
        <v>21</v>
      </c>
      <c r="D416" s="3" t="s">
        <v>37</v>
      </c>
      <c r="E416" s="3">
        <v>3171</v>
      </c>
      <c r="F416" s="3" t="str">
        <f t="shared" si="13"/>
        <v>3</v>
      </c>
      <c r="G416" s="3">
        <v>1</v>
      </c>
      <c r="H416" s="3">
        <v>1</v>
      </c>
      <c r="I416" s="4">
        <v>0</v>
      </c>
      <c r="J416" s="3" t="s">
        <v>33</v>
      </c>
      <c r="K416" s="5">
        <v>2730000</v>
      </c>
      <c r="L416" s="5">
        <v>2730000</v>
      </c>
      <c r="M416" s="5">
        <v>0</v>
      </c>
      <c r="N416" s="6">
        <f t="shared" si="12"/>
        <v>2730000</v>
      </c>
      <c r="O416" s="5">
        <v>0</v>
      </c>
    </row>
    <row r="417" spans="2:15" x14ac:dyDescent="0.25">
      <c r="B417" s="3" t="s">
        <v>90</v>
      </c>
      <c r="C417" s="3" t="s">
        <v>21</v>
      </c>
      <c r="D417" s="3" t="s">
        <v>37</v>
      </c>
      <c r="E417" s="3">
        <v>3191</v>
      </c>
      <c r="F417" s="3" t="str">
        <f t="shared" si="13"/>
        <v>3</v>
      </c>
      <c r="G417" s="3">
        <v>1</v>
      </c>
      <c r="H417" s="3">
        <v>2</v>
      </c>
      <c r="I417" s="4">
        <v>0</v>
      </c>
      <c r="J417" s="3" t="s">
        <v>33</v>
      </c>
      <c r="K417" s="5">
        <v>3149801</v>
      </c>
      <c r="L417" s="5">
        <v>3149801</v>
      </c>
      <c r="M417" s="5">
        <v>0</v>
      </c>
      <c r="N417" s="6">
        <f t="shared" si="12"/>
        <v>3149801</v>
      </c>
      <c r="O417" s="5">
        <v>0</v>
      </c>
    </row>
    <row r="418" spans="2:15" x14ac:dyDescent="0.25">
      <c r="B418" s="3" t="s">
        <v>90</v>
      </c>
      <c r="C418" s="3" t="s">
        <v>21</v>
      </c>
      <c r="D418" s="3" t="s">
        <v>37</v>
      </c>
      <c r="E418" s="3">
        <v>3252</v>
      </c>
      <c r="F418" s="3" t="str">
        <f t="shared" si="13"/>
        <v>3</v>
      </c>
      <c r="G418" s="3">
        <v>1</v>
      </c>
      <c r="H418" s="3">
        <v>1</v>
      </c>
      <c r="I418" s="4">
        <v>0</v>
      </c>
      <c r="J418" s="3" t="s">
        <v>33</v>
      </c>
      <c r="K418" s="5">
        <v>45000000</v>
      </c>
      <c r="L418" s="5">
        <v>45000000</v>
      </c>
      <c r="M418" s="5">
        <v>0</v>
      </c>
      <c r="N418" s="6">
        <f t="shared" si="12"/>
        <v>45000000</v>
      </c>
      <c r="O418" s="5">
        <v>0</v>
      </c>
    </row>
    <row r="419" spans="2:15" x14ac:dyDescent="0.25">
      <c r="B419" s="3" t="s">
        <v>90</v>
      </c>
      <c r="C419" s="3" t="s">
        <v>21</v>
      </c>
      <c r="D419" s="3" t="s">
        <v>37</v>
      </c>
      <c r="E419" s="3">
        <v>3361</v>
      </c>
      <c r="F419" s="3" t="str">
        <f t="shared" si="13"/>
        <v>3</v>
      </c>
      <c r="G419" s="3">
        <v>1</v>
      </c>
      <c r="H419" s="3">
        <v>2</v>
      </c>
      <c r="I419" s="4">
        <v>0</v>
      </c>
      <c r="J419" s="3" t="s">
        <v>33</v>
      </c>
      <c r="K419" s="5">
        <v>2946000</v>
      </c>
      <c r="L419" s="5">
        <v>2946000</v>
      </c>
      <c r="M419" s="5">
        <v>0</v>
      </c>
      <c r="N419" s="6">
        <f t="shared" si="12"/>
        <v>2946000</v>
      </c>
      <c r="O419" s="5">
        <v>0</v>
      </c>
    </row>
    <row r="420" spans="2:15" x14ac:dyDescent="0.25">
      <c r="B420" s="3" t="s">
        <v>90</v>
      </c>
      <c r="C420" s="3" t="s">
        <v>21</v>
      </c>
      <c r="D420" s="3" t="s">
        <v>37</v>
      </c>
      <c r="E420" s="3">
        <v>3451</v>
      </c>
      <c r="F420" s="3" t="str">
        <f t="shared" si="13"/>
        <v>3</v>
      </c>
      <c r="G420" s="3">
        <v>1</v>
      </c>
      <c r="H420" s="3">
        <v>2</v>
      </c>
      <c r="I420" s="4">
        <v>0</v>
      </c>
      <c r="J420" s="3" t="s">
        <v>33</v>
      </c>
      <c r="K420" s="5">
        <v>20028192</v>
      </c>
      <c r="L420" s="5">
        <v>20028192</v>
      </c>
      <c r="M420" s="5">
        <v>1386.24</v>
      </c>
      <c r="N420" s="6">
        <f t="shared" si="12"/>
        <v>20026805.760000002</v>
      </c>
      <c r="O420" s="5">
        <v>1386.24</v>
      </c>
    </row>
    <row r="421" spans="2:15" x14ac:dyDescent="0.25">
      <c r="B421" s="3" t="s">
        <v>90</v>
      </c>
      <c r="C421" s="3" t="s">
        <v>21</v>
      </c>
      <c r="D421" s="3" t="s">
        <v>37</v>
      </c>
      <c r="E421" s="3">
        <v>3571</v>
      </c>
      <c r="F421" s="3" t="str">
        <f t="shared" si="13"/>
        <v>3</v>
      </c>
      <c r="G421" s="3">
        <v>2</v>
      </c>
      <c r="H421" s="3">
        <v>1</v>
      </c>
      <c r="I421" s="4" t="s">
        <v>17</v>
      </c>
      <c r="J421" s="3" t="s">
        <v>33</v>
      </c>
      <c r="K421" s="5">
        <v>9000000</v>
      </c>
      <c r="L421" s="5">
        <v>9000000</v>
      </c>
      <c r="M421" s="5">
        <v>0</v>
      </c>
      <c r="N421" s="6">
        <f t="shared" si="12"/>
        <v>9000000</v>
      </c>
      <c r="O421" s="5">
        <v>0</v>
      </c>
    </row>
    <row r="422" spans="2:15" x14ac:dyDescent="0.25">
      <c r="B422" s="3" t="s">
        <v>90</v>
      </c>
      <c r="C422" s="3" t="s">
        <v>21</v>
      </c>
      <c r="D422" s="3" t="s">
        <v>37</v>
      </c>
      <c r="E422" s="3">
        <v>3581</v>
      </c>
      <c r="F422" s="3" t="str">
        <f t="shared" si="13"/>
        <v>3</v>
      </c>
      <c r="G422" s="3">
        <v>2</v>
      </c>
      <c r="H422" s="3">
        <v>1</v>
      </c>
      <c r="I422" s="4">
        <v>0</v>
      </c>
      <c r="J422" s="3" t="s">
        <v>33</v>
      </c>
      <c r="K422" s="5">
        <v>26466</v>
      </c>
      <c r="L422" s="5">
        <v>26466</v>
      </c>
      <c r="M422" s="5">
        <v>0</v>
      </c>
      <c r="N422" s="6">
        <f t="shared" si="12"/>
        <v>26466</v>
      </c>
      <c r="O422" s="5">
        <v>0</v>
      </c>
    </row>
    <row r="423" spans="2:15" x14ac:dyDescent="0.25">
      <c r="B423" s="3" t="s">
        <v>90</v>
      </c>
      <c r="C423" s="3" t="s">
        <v>21</v>
      </c>
      <c r="D423" s="3" t="s">
        <v>37</v>
      </c>
      <c r="E423" s="3">
        <v>3581</v>
      </c>
      <c r="F423" s="3" t="str">
        <f t="shared" si="13"/>
        <v>3</v>
      </c>
      <c r="G423" s="3">
        <v>2</v>
      </c>
      <c r="H423" s="3">
        <v>1</v>
      </c>
      <c r="I423" s="4" t="s">
        <v>17</v>
      </c>
      <c r="J423" s="3" t="s">
        <v>33</v>
      </c>
      <c r="K423" s="5">
        <v>3180751</v>
      </c>
      <c r="L423" s="5">
        <v>3180751</v>
      </c>
      <c r="M423" s="5">
        <v>0</v>
      </c>
      <c r="N423" s="6">
        <f t="shared" si="12"/>
        <v>3180751</v>
      </c>
      <c r="O423" s="5">
        <v>0</v>
      </c>
    </row>
    <row r="424" spans="2:15" x14ac:dyDescent="0.25">
      <c r="B424" s="3" t="s">
        <v>90</v>
      </c>
      <c r="C424" s="3" t="s">
        <v>21</v>
      </c>
      <c r="D424" s="3" t="s">
        <v>37</v>
      </c>
      <c r="E424" s="3">
        <v>3969</v>
      </c>
      <c r="F424" s="3" t="str">
        <f t="shared" si="13"/>
        <v>3</v>
      </c>
      <c r="G424" s="3">
        <v>1</v>
      </c>
      <c r="H424" s="3">
        <v>2</v>
      </c>
      <c r="I424" s="4">
        <v>0</v>
      </c>
      <c r="J424" s="3" t="s">
        <v>33</v>
      </c>
      <c r="K424" s="5">
        <v>3888583</v>
      </c>
      <c r="L424" s="5">
        <v>3888583</v>
      </c>
      <c r="M424" s="5">
        <v>0</v>
      </c>
      <c r="N424" s="6">
        <f t="shared" si="12"/>
        <v>3888583</v>
      </c>
      <c r="O424" s="5">
        <v>0</v>
      </c>
    </row>
    <row r="425" spans="2:15" x14ac:dyDescent="0.25">
      <c r="B425" s="3" t="s">
        <v>92</v>
      </c>
      <c r="C425" s="3" t="s">
        <v>29</v>
      </c>
      <c r="D425" s="3" t="s">
        <v>32</v>
      </c>
      <c r="E425" s="3">
        <v>7999</v>
      </c>
      <c r="F425" s="3" t="str">
        <f t="shared" si="13"/>
        <v>7</v>
      </c>
      <c r="G425" s="3">
        <v>2</v>
      </c>
      <c r="H425" s="3">
        <v>1</v>
      </c>
      <c r="I425" s="4">
        <v>0</v>
      </c>
      <c r="J425" s="3" t="s">
        <v>33</v>
      </c>
      <c r="K425" s="5">
        <v>101733584</v>
      </c>
      <c r="L425" s="5">
        <v>101733584</v>
      </c>
      <c r="M425" s="5">
        <v>0</v>
      </c>
      <c r="N425" s="6">
        <f t="shared" si="12"/>
        <v>101733584</v>
      </c>
      <c r="O425" s="5">
        <v>0</v>
      </c>
    </row>
    <row r="426" spans="2:15" x14ac:dyDescent="0.25">
      <c r="B426" s="3" t="s">
        <v>92</v>
      </c>
      <c r="C426" s="3" t="s">
        <v>29</v>
      </c>
      <c r="D426" s="3" t="s">
        <v>36</v>
      </c>
      <c r="E426" s="3">
        <v>7921</v>
      </c>
      <c r="F426" s="3" t="str">
        <f t="shared" si="13"/>
        <v>7</v>
      </c>
      <c r="G426" s="3">
        <v>1</v>
      </c>
      <c r="H426" s="3">
        <v>1</v>
      </c>
      <c r="I426" s="4">
        <v>89</v>
      </c>
      <c r="J426" s="3" t="s">
        <v>33</v>
      </c>
      <c r="K426" s="5">
        <v>1000000</v>
      </c>
      <c r="L426" s="5">
        <v>1000000</v>
      </c>
      <c r="M426" s="5">
        <v>0</v>
      </c>
      <c r="N426" s="6">
        <f t="shared" si="12"/>
        <v>1000000</v>
      </c>
      <c r="O426" s="5">
        <v>0</v>
      </c>
    </row>
    <row r="427" spans="2:15" x14ac:dyDescent="0.25">
      <c r="B427" s="3" t="s">
        <v>92</v>
      </c>
      <c r="C427" s="3" t="s">
        <v>29</v>
      </c>
      <c r="D427" s="3" t="s">
        <v>36</v>
      </c>
      <c r="E427" s="3">
        <v>7921</v>
      </c>
      <c r="F427" s="3" t="str">
        <f t="shared" si="13"/>
        <v>7</v>
      </c>
      <c r="G427" s="3">
        <v>1</v>
      </c>
      <c r="H427" s="3">
        <v>1</v>
      </c>
      <c r="I427" s="4">
        <v>90</v>
      </c>
      <c r="J427" s="3" t="s">
        <v>33</v>
      </c>
      <c r="K427" s="5">
        <v>500000</v>
      </c>
      <c r="L427" s="5">
        <v>500000</v>
      </c>
      <c r="M427" s="5">
        <v>0</v>
      </c>
      <c r="N427" s="6">
        <f t="shared" si="12"/>
        <v>500000</v>
      </c>
      <c r="O427" s="5">
        <v>0</v>
      </c>
    </row>
    <row r="428" spans="2:15" x14ac:dyDescent="0.25">
      <c r="B428" s="3" t="s">
        <v>92</v>
      </c>
      <c r="C428" s="3" t="s">
        <v>29</v>
      </c>
      <c r="D428" s="3" t="s">
        <v>36</v>
      </c>
      <c r="E428" s="3">
        <v>7921</v>
      </c>
      <c r="F428" s="3" t="str">
        <f t="shared" si="13"/>
        <v>7</v>
      </c>
      <c r="G428" s="3">
        <v>1</v>
      </c>
      <c r="H428" s="3">
        <v>1</v>
      </c>
      <c r="I428" s="4">
        <v>91</v>
      </c>
      <c r="J428" s="3" t="s">
        <v>33</v>
      </c>
      <c r="K428" s="5">
        <v>500000</v>
      </c>
      <c r="L428" s="5">
        <v>500000</v>
      </c>
      <c r="M428" s="5">
        <v>0</v>
      </c>
      <c r="N428" s="6">
        <f t="shared" si="12"/>
        <v>500000</v>
      </c>
      <c r="O428" s="5">
        <v>0</v>
      </c>
    </row>
    <row r="429" spans="2:15" x14ac:dyDescent="0.25">
      <c r="B429" s="3" t="s">
        <v>92</v>
      </c>
      <c r="C429" s="3" t="s">
        <v>29</v>
      </c>
      <c r="D429" s="3" t="s">
        <v>36</v>
      </c>
      <c r="E429" s="3">
        <v>7999</v>
      </c>
      <c r="F429" s="3" t="str">
        <f t="shared" si="13"/>
        <v>7</v>
      </c>
      <c r="G429" s="3">
        <v>1</v>
      </c>
      <c r="H429" s="3">
        <v>1</v>
      </c>
      <c r="I429" s="4" t="s">
        <v>15</v>
      </c>
      <c r="J429" s="3" t="s">
        <v>33</v>
      </c>
      <c r="K429" s="5">
        <v>500000</v>
      </c>
      <c r="L429" s="5">
        <v>500000</v>
      </c>
      <c r="M429" s="5">
        <v>0</v>
      </c>
      <c r="N429" s="6">
        <f t="shared" si="12"/>
        <v>500000</v>
      </c>
      <c r="O429" s="5">
        <v>0</v>
      </c>
    </row>
    <row r="430" spans="2:15" x14ac:dyDescent="0.25">
      <c r="B430" s="3" t="s">
        <v>92</v>
      </c>
      <c r="C430" s="3" t="s">
        <v>29</v>
      </c>
      <c r="D430" s="3" t="s">
        <v>36</v>
      </c>
      <c r="E430" s="3">
        <v>7999</v>
      </c>
      <c r="F430" s="3" t="str">
        <f t="shared" si="13"/>
        <v>7</v>
      </c>
      <c r="G430" s="3">
        <v>1</v>
      </c>
      <c r="H430" s="3">
        <v>1</v>
      </c>
      <c r="I430" s="4" t="s">
        <v>16</v>
      </c>
      <c r="J430" s="3" t="s">
        <v>33</v>
      </c>
      <c r="K430" s="5">
        <v>389420</v>
      </c>
      <c r="L430" s="5">
        <v>389420</v>
      </c>
      <c r="M430" s="5">
        <v>0</v>
      </c>
      <c r="N430" s="6">
        <f t="shared" si="12"/>
        <v>389420</v>
      </c>
      <c r="O430" s="5">
        <v>0</v>
      </c>
    </row>
    <row r="431" spans="2:15" x14ac:dyDescent="0.25">
      <c r="B431" s="3" t="s">
        <v>93</v>
      </c>
      <c r="C431" s="3" t="s">
        <v>30</v>
      </c>
      <c r="D431" s="3" t="s">
        <v>36</v>
      </c>
      <c r="E431" s="3">
        <v>3511</v>
      </c>
      <c r="F431" s="3" t="str">
        <f t="shared" si="13"/>
        <v>3</v>
      </c>
      <c r="G431" s="3">
        <v>2</v>
      </c>
      <c r="H431" s="3">
        <v>1</v>
      </c>
      <c r="I431" s="4">
        <v>65</v>
      </c>
      <c r="J431" s="3" t="s">
        <v>33</v>
      </c>
      <c r="K431" s="5">
        <v>47401124</v>
      </c>
      <c r="L431" s="5">
        <v>47401124</v>
      </c>
      <c r="M431" s="5">
        <v>0</v>
      </c>
      <c r="N431" s="6">
        <f t="shared" si="12"/>
        <v>47401124</v>
      </c>
      <c r="O431" s="5">
        <v>0</v>
      </c>
    </row>
    <row r="432" spans="2:15" x14ac:dyDescent="0.25">
      <c r="B432" s="3" t="s">
        <v>93</v>
      </c>
      <c r="C432" s="3" t="s">
        <v>30</v>
      </c>
      <c r="D432" s="3" t="s">
        <v>36</v>
      </c>
      <c r="E432" s="3">
        <v>3591</v>
      </c>
      <c r="F432" s="3" t="str">
        <f t="shared" si="13"/>
        <v>3</v>
      </c>
      <c r="G432" s="3">
        <v>2</v>
      </c>
      <c r="H432" s="3">
        <v>1</v>
      </c>
      <c r="I432" s="4">
        <v>65</v>
      </c>
      <c r="J432" s="3" t="s">
        <v>33</v>
      </c>
      <c r="K432" s="5">
        <v>15800376</v>
      </c>
      <c r="L432" s="5">
        <v>15800376</v>
      </c>
      <c r="M432" s="5">
        <v>0</v>
      </c>
      <c r="N432" s="6">
        <f t="shared" si="12"/>
        <v>15800376</v>
      </c>
      <c r="O432" s="5">
        <v>0</v>
      </c>
    </row>
    <row r="433" spans="2:15" x14ac:dyDescent="0.25">
      <c r="B433" s="3" t="s">
        <v>93</v>
      </c>
      <c r="C433" s="3" t="s">
        <v>30</v>
      </c>
      <c r="D433" s="3" t="s">
        <v>36</v>
      </c>
      <c r="E433" s="3">
        <v>4419</v>
      </c>
      <c r="F433" s="3" t="str">
        <f t="shared" si="13"/>
        <v>4</v>
      </c>
      <c r="G433" s="3">
        <v>1</v>
      </c>
      <c r="H433" s="3">
        <v>1</v>
      </c>
      <c r="I433" s="4">
        <v>65</v>
      </c>
      <c r="J433" s="3" t="s">
        <v>33</v>
      </c>
      <c r="K433" s="5">
        <v>15800376</v>
      </c>
      <c r="L433" s="5">
        <v>15800376</v>
      </c>
      <c r="M433" s="5">
        <v>0</v>
      </c>
      <c r="N433" s="6">
        <f t="shared" si="12"/>
        <v>15800376</v>
      </c>
      <c r="O433" s="5">
        <v>0</v>
      </c>
    </row>
    <row r="434" spans="2:15" x14ac:dyDescent="0.25">
      <c r="B434" s="3" t="s">
        <v>93</v>
      </c>
      <c r="C434" s="3" t="s">
        <v>30</v>
      </c>
      <c r="D434" s="3" t="s">
        <v>36</v>
      </c>
      <c r="E434" s="3">
        <v>5231</v>
      </c>
      <c r="F434" s="3" t="str">
        <f t="shared" si="13"/>
        <v>5</v>
      </c>
      <c r="G434" s="3">
        <v>2</v>
      </c>
      <c r="H434" s="3">
        <v>1</v>
      </c>
      <c r="I434" s="4">
        <v>65</v>
      </c>
      <c r="J434" s="3" t="s">
        <v>94</v>
      </c>
      <c r="K434" s="5">
        <v>21600751</v>
      </c>
      <c r="L434" s="5">
        <v>21600751</v>
      </c>
      <c r="M434" s="5">
        <v>0</v>
      </c>
      <c r="N434" s="6">
        <f t="shared" si="12"/>
        <v>21600751</v>
      </c>
      <c r="O434" s="5">
        <v>0</v>
      </c>
    </row>
    <row r="435" spans="2:15" x14ac:dyDescent="0.25">
      <c r="B435" s="3" t="s">
        <v>93</v>
      </c>
      <c r="C435" s="3" t="s">
        <v>30</v>
      </c>
      <c r="D435" s="3" t="s">
        <v>36</v>
      </c>
      <c r="E435" s="3">
        <v>6141</v>
      </c>
      <c r="F435" s="3" t="str">
        <f t="shared" si="13"/>
        <v>6</v>
      </c>
      <c r="G435" s="3">
        <v>2</v>
      </c>
      <c r="H435" s="3">
        <v>1</v>
      </c>
      <c r="I435" s="4">
        <v>65</v>
      </c>
      <c r="J435" s="3" t="s">
        <v>95</v>
      </c>
      <c r="K435" s="5">
        <v>57401127</v>
      </c>
      <c r="L435" s="5">
        <v>57401127</v>
      </c>
      <c r="M435" s="5">
        <v>0</v>
      </c>
      <c r="N435" s="6">
        <f t="shared" si="12"/>
        <v>57401127</v>
      </c>
      <c r="O435" s="5">
        <v>0</v>
      </c>
    </row>
    <row r="436" spans="2:15" x14ac:dyDescent="0.25">
      <c r="B436" s="3" t="s">
        <v>96</v>
      </c>
      <c r="C436" s="3" t="s">
        <v>22</v>
      </c>
      <c r="D436" s="3" t="s">
        <v>49</v>
      </c>
      <c r="E436" s="3">
        <v>3511</v>
      </c>
      <c r="F436" s="3" t="str">
        <f t="shared" si="13"/>
        <v>3</v>
      </c>
      <c r="G436" s="3">
        <v>1</v>
      </c>
      <c r="H436" s="3">
        <v>1</v>
      </c>
      <c r="I436" s="4">
        <v>0</v>
      </c>
      <c r="J436" s="3" t="s">
        <v>33</v>
      </c>
      <c r="K436" s="5">
        <v>18853539</v>
      </c>
      <c r="L436" s="5">
        <v>18853539</v>
      </c>
      <c r="M436" s="5">
        <v>0</v>
      </c>
      <c r="N436" s="6">
        <f t="shared" si="12"/>
        <v>18853539</v>
      </c>
      <c r="O436" s="5">
        <v>0</v>
      </c>
    </row>
    <row r="437" spans="2:15" x14ac:dyDescent="0.25">
      <c r="B437" s="3" t="s">
        <v>96</v>
      </c>
      <c r="C437" s="3" t="s">
        <v>22</v>
      </c>
      <c r="D437" s="3" t="s">
        <v>49</v>
      </c>
      <c r="E437" s="3">
        <v>3981</v>
      </c>
      <c r="F437" s="3" t="str">
        <f t="shared" si="13"/>
        <v>3</v>
      </c>
      <c r="G437" s="3">
        <v>1</v>
      </c>
      <c r="H437" s="3">
        <v>2</v>
      </c>
      <c r="I437" s="4">
        <v>4</v>
      </c>
      <c r="J437" s="3" t="s">
        <v>33</v>
      </c>
      <c r="K437" s="5">
        <v>327879</v>
      </c>
      <c r="L437" s="5">
        <v>327879</v>
      </c>
      <c r="M437" s="5">
        <v>35591</v>
      </c>
      <c r="N437" s="6">
        <f t="shared" si="12"/>
        <v>292288</v>
      </c>
      <c r="O437" s="5">
        <v>35591</v>
      </c>
    </row>
    <row r="438" spans="2:15" x14ac:dyDescent="0.25">
      <c r="B438" s="3" t="s">
        <v>96</v>
      </c>
      <c r="C438" s="3" t="s">
        <v>22</v>
      </c>
      <c r="D438" s="3" t="s">
        <v>49</v>
      </c>
      <c r="E438" s="3">
        <v>3982</v>
      </c>
      <c r="F438" s="3" t="str">
        <f t="shared" si="13"/>
        <v>3</v>
      </c>
      <c r="G438" s="3">
        <v>1</v>
      </c>
      <c r="H438" s="3">
        <v>1</v>
      </c>
      <c r="I438" s="4">
        <v>4</v>
      </c>
      <c r="J438" s="3" t="s">
        <v>33</v>
      </c>
      <c r="K438" s="5">
        <v>70912</v>
      </c>
      <c r="L438" s="5">
        <v>70912</v>
      </c>
      <c r="M438" s="5">
        <v>0</v>
      </c>
      <c r="N438" s="6">
        <f t="shared" si="12"/>
        <v>70912</v>
      </c>
      <c r="O438" s="5">
        <v>0</v>
      </c>
    </row>
    <row r="439" spans="2:15" x14ac:dyDescent="0.25">
      <c r="B439" s="3" t="s">
        <v>96</v>
      </c>
      <c r="C439" s="3" t="s">
        <v>22</v>
      </c>
      <c r="D439" s="3" t="s">
        <v>34</v>
      </c>
      <c r="E439" s="3">
        <v>1132</v>
      </c>
      <c r="F439" s="3" t="str">
        <f t="shared" si="13"/>
        <v>1</v>
      </c>
      <c r="G439" s="3">
        <v>1</v>
      </c>
      <c r="H439" s="3">
        <v>1</v>
      </c>
      <c r="I439" s="4">
        <v>0</v>
      </c>
      <c r="J439" s="3" t="s">
        <v>33</v>
      </c>
      <c r="K439" s="5">
        <v>8488770</v>
      </c>
      <c r="L439" s="5">
        <v>8488770</v>
      </c>
      <c r="M439" s="5">
        <v>2475888</v>
      </c>
      <c r="N439" s="6">
        <f t="shared" si="12"/>
        <v>6012882</v>
      </c>
      <c r="O439" s="5">
        <v>2475888</v>
      </c>
    </row>
    <row r="440" spans="2:15" x14ac:dyDescent="0.25">
      <c r="B440" s="3" t="s">
        <v>96</v>
      </c>
      <c r="C440" s="3" t="s">
        <v>22</v>
      </c>
      <c r="D440" s="3" t="s">
        <v>34</v>
      </c>
      <c r="E440" s="3">
        <v>3981</v>
      </c>
      <c r="F440" s="3" t="str">
        <f t="shared" si="13"/>
        <v>3</v>
      </c>
      <c r="G440" s="3">
        <v>1</v>
      </c>
      <c r="H440" s="3">
        <v>2</v>
      </c>
      <c r="I440" s="4">
        <v>0</v>
      </c>
      <c r="J440" s="3" t="s">
        <v>33</v>
      </c>
      <c r="K440" s="5">
        <v>2555879</v>
      </c>
      <c r="L440" s="5">
        <v>2555879</v>
      </c>
      <c r="M440" s="5">
        <v>452423</v>
      </c>
      <c r="N440" s="6">
        <f t="shared" si="12"/>
        <v>2103456</v>
      </c>
      <c r="O440" s="5">
        <v>452423</v>
      </c>
    </row>
    <row r="441" spans="2:15" x14ac:dyDescent="0.25">
      <c r="B441" s="3" t="s">
        <v>96</v>
      </c>
      <c r="C441" s="3" t="s">
        <v>22</v>
      </c>
      <c r="D441" s="3" t="s">
        <v>34</v>
      </c>
      <c r="E441" s="3">
        <v>3981</v>
      </c>
      <c r="F441" s="3" t="str">
        <f t="shared" si="13"/>
        <v>3</v>
      </c>
      <c r="G441" s="3">
        <v>1</v>
      </c>
      <c r="H441" s="3">
        <v>2</v>
      </c>
      <c r="I441" s="4">
        <v>8</v>
      </c>
      <c r="J441" s="3" t="s">
        <v>33</v>
      </c>
      <c r="K441" s="5">
        <v>980027</v>
      </c>
      <c r="L441" s="5">
        <v>980027</v>
      </c>
      <c r="M441" s="5">
        <v>159003</v>
      </c>
      <c r="N441" s="6">
        <f t="shared" si="12"/>
        <v>821024</v>
      </c>
      <c r="O441" s="5">
        <v>159003</v>
      </c>
    </row>
    <row r="442" spans="2:15" x14ac:dyDescent="0.25">
      <c r="B442" s="3" t="s">
        <v>96</v>
      </c>
      <c r="C442" s="3" t="s">
        <v>22</v>
      </c>
      <c r="D442" s="3" t="s">
        <v>34</v>
      </c>
      <c r="E442" s="3">
        <v>3982</v>
      </c>
      <c r="F442" s="3" t="str">
        <f t="shared" si="13"/>
        <v>3</v>
      </c>
      <c r="G442" s="3">
        <v>1</v>
      </c>
      <c r="H442" s="3">
        <v>1</v>
      </c>
      <c r="I442" s="4">
        <v>0</v>
      </c>
      <c r="J442" s="3" t="s">
        <v>33</v>
      </c>
      <c r="K442" s="5">
        <v>3820592</v>
      </c>
      <c r="L442" s="5">
        <v>3820592</v>
      </c>
      <c r="M442" s="5">
        <v>685216.85</v>
      </c>
      <c r="N442" s="6">
        <f t="shared" si="12"/>
        <v>3135375.15</v>
      </c>
      <c r="O442" s="5">
        <v>685216.85</v>
      </c>
    </row>
    <row r="443" spans="2:15" x14ac:dyDescent="0.25">
      <c r="B443" s="3" t="s">
        <v>96</v>
      </c>
      <c r="C443" s="3" t="s">
        <v>22</v>
      </c>
      <c r="D443" s="3" t="s">
        <v>34</v>
      </c>
      <c r="E443" s="3">
        <v>3982</v>
      </c>
      <c r="F443" s="3" t="str">
        <f t="shared" si="13"/>
        <v>3</v>
      </c>
      <c r="G443" s="3">
        <v>1</v>
      </c>
      <c r="H443" s="3">
        <v>1</v>
      </c>
      <c r="I443" s="4">
        <v>8</v>
      </c>
      <c r="J443" s="3" t="s">
        <v>33</v>
      </c>
      <c r="K443" s="5">
        <v>768102</v>
      </c>
      <c r="L443" s="5">
        <v>768102</v>
      </c>
      <c r="M443" s="5">
        <v>0</v>
      </c>
      <c r="N443" s="6">
        <f t="shared" si="12"/>
        <v>768102</v>
      </c>
      <c r="O443" s="5">
        <v>0</v>
      </c>
    </row>
    <row r="444" spans="2:15" x14ac:dyDescent="0.25">
      <c r="B444" s="3" t="s">
        <v>96</v>
      </c>
      <c r="C444" s="3" t="s">
        <v>22</v>
      </c>
      <c r="D444" s="3" t="s">
        <v>35</v>
      </c>
      <c r="E444" s="3">
        <v>4419</v>
      </c>
      <c r="F444" s="3" t="str">
        <f t="shared" si="13"/>
        <v>4</v>
      </c>
      <c r="G444" s="3">
        <v>1</v>
      </c>
      <c r="H444" s="3">
        <v>1</v>
      </c>
      <c r="I444" s="4">
        <v>77</v>
      </c>
      <c r="J444" s="3" t="s">
        <v>33</v>
      </c>
      <c r="K444" s="5">
        <v>200000000</v>
      </c>
      <c r="L444" s="5">
        <v>200000000</v>
      </c>
      <c r="M444" s="5">
        <v>0</v>
      </c>
      <c r="N444" s="6">
        <f t="shared" si="12"/>
        <v>200000000</v>
      </c>
      <c r="O444" s="5">
        <v>0</v>
      </c>
    </row>
    <row r="445" spans="2:15" x14ac:dyDescent="0.25">
      <c r="B445" s="3" t="s">
        <v>96</v>
      </c>
      <c r="C445" s="3" t="s">
        <v>22</v>
      </c>
      <c r="D445" s="3" t="s">
        <v>36</v>
      </c>
      <c r="E445" s="3">
        <v>2981</v>
      </c>
      <c r="F445" s="3" t="str">
        <f t="shared" si="13"/>
        <v>2</v>
      </c>
      <c r="G445" s="3">
        <v>2</v>
      </c>
      <c r="H445" s="3">
        <v>1</v>
      </c>
      <c r="I445" s="4" t="s">
        <v>17</v>
      </c>
      <c r="J445" s="3" t="s">
        <v>33</v>
      </c>
      <c r="K445" s="5">
        <v>3500000</v>
      </c>
      <c r="L445" s="5">
        <v>3500000</v>
      </c>
      <c r="M445" s="5">
        <v>0</v>
      </c>
      <c r="N445" s="6">
        <f t="shared" si="12"/>
        <v>3500000</v>
      </c>
      <c r="O445" s="5">
        <v>0</v>
      </c>
    </row>
    <row r="446" spans="2:15" x14ac:dyDescent="0.25">
      <c r="B446" s="3" t="s">
        <v>96</v>
      </c>
      <c r="C446" s="3" t="s">
        <v>22</v>
      </c>
      <c r="D446" s="3" t="s">
        <v>37</v>
      </c>
      <c r="E446" s="3">
        <v>2391</v>
      </c>
      <c r="F446" s="3" t="str">
        <f t="shared" si="13"/>
        <v>2</v>
      </c>
      <c r="G446" s="3">
        <v>1</v>
      </c>
      <c r="H446" s="3">
        <v>1</v>
      </c>
      <c r="I446" s="4">
        <v>0</v>
      </c>
      <c r="J446" s="3" t="s">
        <v>33</v>
      </c>
      <c r="K446" s="5">
        <v>6000000</v>
      </c>
      <c r="L446" s="5">
        <v>6000000</v>
      </c>
      <c r="M446" s="5">
        <v>0</v>
      </c>
      <c r="N446" s="6">
        <f t="shared" si="12"/>
        <v>6000000</v>
      </c>
      <c r="O446" s="5">
        <v>0</v>
      </c>
    </row>
    <row r="447" spans="2:15" x14ac:dyDescent="0.25">
      <c r="B447" s="3" t="s">
        <v>96</v>
      </c>
      <c r="C447" s="3" t="s">
        <v>22</v>
      </c>
      <c r="D447" s="3" t="s">
        <v>37</v>
      </c>
      <c r="E447" s="3">
        <v>2441</v>
      </c>
      <c r="F447" s="3" t="str">
        <f t="shared" si="13"/>
        <v>2</v>
      </c>
      <c r="G447" s="3">
        <v>2</v>
      </c>
      <c r="H447" s="3">
        <v>1</v>
      </c>
      <c r="I447" s="4" t="s">
        <v>17</v>
      </c>
      <c r="J447" s="3" t="s">
        <v>33</v>
      </c>
      <c r="K447" s="5">
        <v>300000</v>
      </c>
      <c r="L447" s="5">
        <v>300000</v>
      </c>
      <c r="M447" s="5">
        <v>0</v>
      </c>
      <c r="N447" s="6">
        <f t="shared" si="12"/>
        <v>300000</v>
      </c>
      <c r="O447" s="5">
        <v>0</v>
      </c>
    </row>
    <row r="448" spans="2:15" x14ac:dyDescent="0.25">
      <c r="B448" s="3" t="s">
        <v>96</v>
      </c>
      <c r="C448" s="3" t="s">
        <v>22</v>
      </c>
      <c r="D448" s="3" t="s">
        <v>37</v>
      </c>
      <c r="E448" s="3">
        <v>2471</v>
      </c>
      <c r="F448" s="3" t="str">
        <f t="shared" si="13"/>
        <v>2</v>
      </c>
      <c r="G448" s="3">
        <v>2</v>
      </c>
      <c r="H448" s="3">
        <v>1</v>
      </c>
      <c r="I448" s="4" t="s">
        <v>17</v>
      </c>
      <c r="J448" s="3" t="s">
        <v>33</v>
      </c>
      <c r="K448" s="5">
        <v>500000</v>
      </c>
      <c r="L448" s="5">
        <v>500000</v>
      </c>
      <c r="M448" s="5">
        <v>0</v>
      </c>
      <c r="N448" s="6">
        <f t="shared" si="12"/>
        <v>500000</v>
      </c>
      <c r="O448" s="5">
        <v>0</v>
      </c>
    </row>
    <row r="449" spans="2:15" x14ac:dyDescent="0.25">
      <c r="B449" s="3" t="s">
        <v>96</v>
      </c>
      <c r="C449" s="3" t="s">
        <v>22</v>
      </c>
      <c r="D449" s="3" t="s">
        <v>37</v>
      </c>
      <c r="E449" s="3">
        <v>2711</v>
      </c>
      <c r="F449" s="3" t="str">
        <f t="shared" si="13"/>
        <v>2</v>
      </c>
      <c r="G449" s="3">
        <v>1</v>
      </c>
      <c r="H449" s="3">
        <v>2</v>
      </c>
      <c r="I449" s="4">
        <v>0</v>
      </c>
      <c r="J449" s="3" t="s">
        <v>33</v>
      </c>
      <c r="K449" s="5">
        <v>7165754</v>
      </c>
      <c r="L449" s="5">
        <v>7165754</v>
      </c>
      <c r="M449" s="5">
        <v>0</v>
      </c>
      <c r="N449" s="6">
        <f t="shared" si="12"/>
        <v>7165754</v>
      </c>
      <c r="O449" s="5">
        <v>0</v>
      </c>
    </row>
    <row r="450" spans="2:15" x14ac:dyDescent="0.25">
      <c r="B450" s="3" t="s">
        <v>96</v>
      </c>
      <c r="C450" s="3" t="s">
        <v>22</v>
      </c>
      <c r="D450" s="3" t="s">
        <v>37</v>
      </c>
      <c r="E450" s="3">
        <v>2721</v>
      </c>
      <c r="F450" s="3" t="str">
        <f t="shared" si="13"/>
        <v>2</v>
      </c>
      <c r="G450" s="3">
        <v>1</v>
      </c>
      <c r="H450" s="3">
        <v>2</v>
      </c>
      <c r="I450" s="4">
        <v>0</v>
      </c>
      <c r="J450" s="3" t="s">
        <v>33</v>
      </c>
      <c r="K450" s="5">
        <v>6225971</v>
      </c>
      <c r="L450" s="5">
        <v>6225971</v>
      </c>
      <c r="M450" s="5">
        <v>0</v>
      </c>
      <c r="N450" s="6">
        <f t="shared" si="12"/>
        <v>6225971</v>
      </c>
      <c r="O450" s="5">
        <v>0</v>
      </c>
    </row>
    <row r="451" spans="2:15" x14ac:dyDescent="0.25">
      <c r="B451" s="3" t="s">
        <v>96</v>
      </c>
      <c r="C451" s="3" t="s">
        <v>22</v>
      </c>
      <c r="D451" s="3" t="s">
        <v>37</v>
      </c>
      <c r="E451" s="3">
        <v>2911</v>
      </c>
      <c r="F451" s="3" t="str">
        <f t="shared" si="13"/>
        <v>2</v>
      </c>
      <c r="G451" s="3">
        <v>1</v>
      </c>
      <c r="H451" s="3">
        <v>1</v>
      </c>
      <c r="I451" s="4">
        <v>0</v>
      </c>
      <c r="J451" s="3" t="s">
        <v>33</v>
      </c>
      <c r="K451" s="5">
        <v>1500000</v>
      </c>
      <c r="L451" s="5">
        <v>1500000</v>
      </c>
      <c r="M451" s="5">
        <v>0</v>
      </c>
      <c r="N451" s="6">
        <f t="shared" ref="N451:N514" si="14">K451-M451</f>
        <v>1500000</v>
      </c>
      <c r="O451" s="5">
        <v>0</v>
      </c>
    </row>
    <row r="452" spans="2:15" x14ac:dyDescent="0.25">
      <c r="B452" s="3" t="s">
        <v>97</v>
      </c>
      <c r="C452" s="3" t="s">
        <v>20</v>
      </c>
      <c r="D452" s="3" t="s">
        <v>37</v>
      </c>
      <c r="E452" s="3">
        <v>2561</v>
      </c>
      <c r="F452" s="3" t="str">
        <f t="shared" ref="F452:F515" si="15">LEFT(E452,1)</f>
        <v>2</v>
      </c>
      <c r="G452" s="3">
        <v>2</v>
      </c>
      <c r="H452" s="3">
        <v>1</v>
      </c>
      <c r="I452" s="4">
        <v>0</v>
      </c>
      <c r="J452" s="3" t="s">
        <v>33</v>
      </c>
      <c r="K452" s="5">
        <v>200000</v>
      </c>
      <c r="L452" s="5">
        <v>200000</v>
      </c>
      <c r="M452" s="5">
        <v>0</v>
      </c>
      <c r="N452" s="6">
        <f t="shared" si="14"/>
        <v>200000</v>
      </c>
      <c r="O452" s="5">
        <v>0</v>
      </c>
    </row>
    <row r="453" spans="2:15" x14ac:dyDescent="0.25">
      <c r="B453" s="3" t="s">
        <v>98</v>
      </c>
      <c r="C453" s="3" t="s">
        <v>23</v>
      </c>
      <c r="D453" s="3" t="s">
        <v>35</v>
      </c>
      <c r="E453" s="3">
        <v>3981</v>
      </c>
      <c r="F453" s="3" t="str">
        <f t="shared" si="15"/>
        <v>3</v>
      </c>
      <c r="G453" s="3">
        <v>1</v>
      </c>
      <c r="H453" s="3">
        <v>2</v>
      </c>
      <c r="I453" s="4">
        <v>0</v>
      </c>
      <c r="J453" s="3" t="s">
        <v>33</v>
      </c>
      <c r="K453" s="5">
        <v>800677</v>
      </c>
      <c r="L453" s="5">
        <v>800677</v>
      </c>
      <c r="M453" s="5">
        <v>141730</v>
      </c>
      <c r="N453" s="6">
        <f t="shared" si="14"/>
        <v>658947</v>
      </c>
      <c r="O453" s="5">
        <v>141730</v>
      </c>
    </row>
    <row r="454" spans="2:15" x14ac:dyDescent="0.25">
      <c r="B454" s="3" t="s">
        <v>98</v>
      </c>
      <c r="C454" s="3" t="s">
        <v>23</v>
      </c>
      <c r="D454" s="3" t="s">
        <v>35</v>
      </c>
      <c r="E454" s="3">
        <v>3981</v>
      </c>
      <c r="F454" s="3" t="str">
        <f t="shared" si="15"/>
        <v>3</v>
      </c>
      <c r="G454" s="3">
        <v>1</v>
      </c>
      <c r="H454" s="3">
        <v>2</v>
      </c>
      <c r="I454" s="4">
        <v>8</v>
      </c>
      <c r="J454" s="3" t="s">
        <v>33</v>
      </c>
      <c r="K454" s="5">
        <v>126335</v>
      </c>
      <c r="L454" s="5">
        <v>126335</v>
      </c>
      <c r="M454" s="5">
        <v>20497</v>
      </c>
      <c r="N454" s="6">
        <f t="shared" si="14"/>
        <v>105838</v>
      </c>
      <c r="O454" s="5">
        <v>20497</v>
      </c>
    </row>
    <row r="455" spans="2:15" x14ac:dyDescent="0.25">
      <c r="B455" s="3" t="s">
        <v>98</v>
      </c>
      <c r="C455" s="3" t="s">
        <v>23</v>
      </c>
      <c r="D455" s="3" t="s">
        <v>35</v>
      </c>
      <c r="E455" s="3">
        <v>3982</v>
      </c>
      <c r="F455" s="3" t="str">
        <f t="shared" si="15"/>
        <v>3</v>
      </c>
      <c r="G455" s="3">
        <v>1</v>
      </c>
      <c r="H455" s="3">
        <v>1</v>
      </c>
      <c r="I455" s="4">
        <v>0</v>
      </c>
      <c r="J455" s="3" t="s">
        <v>33</v>
      </c>
      <c r="K455" s="5">
        <v>186836</v>
      </c>
      <c r="L455" s="5">
        <v>186836</v>
      </c>
      <c r="M455" s="5">
        <v>0</v>
      </c>
      <c r="N455" s="6">
        <f t="shared" si="14"/>
        <v>186836</v>
      </c>
      <c r="O455" s="5">
        <v>0</v>
      </c>
    </row>
    <row r="456" spans="2:15" x14ac:dyDescent="0.25">
      <c r="B456" s="3" t="s">
        <v>98</v>
      </c>
      <c r="C456" s="3" t="s">
        <v>23</v>
      </c>
      <c r="D456" s="3" t="s">
        <v>35</v>
      </c>
      <c r="E456" s="3">
        <v>3982</v>
      </c>
      <c r="F456" s="3" t="str">
        <f t="shared" si="15"/>
        <v>3</v>
      </c>
      <c r="G456" s="3">
        <v>1</v>
      </c>
      <c r="H456" s="3">
        <v>1</v>
      </c>
      <c r="I456" s="4">
        <v>8</v>
      </c>
      <c r="J456" s="3" t="s">
        <v>33</v>
      </c>
      <c r="K456" s="5">
        <v>37563</v>
      </c>
      <c r="L456" s="5">
        <v>37563</v>
      </c>
      <c r="M456" s="5">
        <v>0</v>
      </c>
      <c r="N456" s="6">
        <f t="shared" si="14"/>
        <v>37563</v>
      </c>
      <c r="O456" s="5">
        <v>0</v>
      </c>
    </row>
    <row r="457" spans="2:15" x14ac:dyDescent="0.25">
      <c r="B457" s="3" t="s">
        <v>98</v>
      </c>
      <c r="C457" s="3" t="s">
        <v>23</v>
      </c>
      <c r="D457" s="3" t="s">
        <v>36</v>
      </c>
      <c r="E457" s="3">
        <v>1548</v>
      </c>
      <c r="F457" s="3" t="str">
        <f t="shared" si="15"/>
        <v>1</v>
      </c>
      <c r="G457" s="3">
        <v>1</v>
      </c>
      <c r="H457" s="3">
        <v>1</v>
      </c>
      <c r="I457" s="4">
        <v>0</v>
      </c>
      <c r="J457" s="3" t="s">
        <v>33</v>
      </c>
      <c r="K457" s="5">
        <v>77098</v>
      </c>
      <c r="L457" s="5">
        <v>77098</v>
      </c>
      <c r="M457" s="5">
        <v>0</v>
      </c>
      <c r="N457" s="6">
        <f t="shared" si="14"/>
        <v>77098</v>
      </c>
      <c r="O457" s="5">
        <v>0</v>
      </c>
    </row>
    <row r="458" spans="2:15" x14ac:dyDescent="0.25">
      <c r="B458" s="3" t="s">
        <v>98</v>
      </c>
      <c r="C458" s="3" t="s">
        <v>23</v>
      </c>
      <c r="D458" s="3" t="s">
        <v>36</v>
      </c>
      <c r="E458" s="3">
        <v>1549</v>
      </c>
      <c r="F458" s="3" t="str">
        <f t="shared" si="15"/>
        <v>1</v>
      </c>
      <c r="G458" s="3">
        <v>1</v>
      </c>
      <c r="H458" s="3">
        <v>1</v>
      </c>
      <c r="I458" s="4">
        <v>6</v>
      </c>
      <c r="J458" s="3" t="s">
        <v>33</v>
      </c>
      <c r="K458" s="5">
        <v>43297</v>
      </c>
      <c r="L458" s="5">
        <v>43297</v>
      </c>
      <c r="M458" s="5">
        <v>0</v>
      </c>
      <c r="N458" s="6">
        <f t="shared" si="14"/>
        <v>43297</v>
      </c>
      <c r="O458" s="5">
        <v>0</v>
      </c>
    </row>
    <row r="459" spans="2:15" x14ac:dyDescent="0.25">
      <c r="B459" s="3" t="s">
        <v>98</v>
      </c>
      <c r="C459" s="3" t="s">
        <v>23</v>
      </c>
      <c r="D459" s="3" t="s">
        <v>36</v>
      </c>
      <c r="E459" s="3">
        <v>1551</v>
      </c>
      <c r="F459" s="3" t="str">
        <f t="shared" si="15"/>
        <v>1</v>
      </c>
      <c r="G459" s="3">
        <v>1</v>
      </c>
      <c r="H459" s="3">
        <v>1</v>
      </c>
      <c r="I459" s="4">
        <v>0</v>
      </c>
      <c r="J459" s="3" t="s">
        <v>33</v>
      </c>
      <c r="K459" s="5">
        <v>2210</v>
      </c>
      <c r="L459" s="5">
        <v>2210</v>
      </c>
      <c r="M459" s="5">
        <v>1568</v>
      </c>
      <c r="N459" s="6">
        <f t="shared" si="14"/>
        <v>642</v>
      </c>
      <c r="O459" s="5">
        <v>1568</v>
      </c>
    </row>
    <row r="460" spans="2:15" x14ac:dyDescent="0.25">
      <c r="B460" s="3" t="s">
        <v>98</v>
      </c>
      <c r="C460" s="3" t="s">
        <v>23</v>
      </c>
      <c r="D460" s="3" t="s">
        <v>36</v>
      </c>
      <c r="E460" s="3">
        <v>1593</v>
      </c>
      <c r="F460" s="3" t="str">
        <f t="shared" si="15"/>
        <v>1</v>
      </c>
      <c r="G460" s="3">
        <v>1</v>
      </c>
      <c r="H460" s="3">
        <v>1</v>
      </c>
      <c r="I460" s="4">
        <v>0</v>
      </c>
      <c r="J460" s="3" t="s">
        <v>33</v>
      </c>
      <c r="K460" s="5">
        <v>2163</v>
      </c>
      <c r="L460" s="5">
        <v>2163</v>
      </c>
      <c r="M460" s="5">
        <v>2163</v>
      </c>
      <c r="N460" s="6">
        <f t="shared" si="14"/>
        <v>0</v>
      </c>
      <c r="O460" s="5">
        <v>2163</v>
      </c>
    </row>
    <row r="461" spans="2:15" x14ac:dyDescent="0.25">
      <c r="B461" s="3" t="s">
        <v>98</v>
      </c>
      <c r="C461" s="3" t="s">
        <v>23</v>
      </c>
      <c r="D461" s="3" t="s">
        <v>36</v>
      </c>
      <c r="E461" s="3">
        <v>1594</v>
      </c>
      <c r="F461" s="3" t="str">
        <f t="shared" si="15"/>
        <v>1</v>
      </c>
      <c r="G461" s="3">
        <v>1</v>
      </c>
      <c r="H461" s="3">
        <v>1</v>
      </c>
      <c r="I461" s="4">
        <v>0</v>
      </c>
      <c r="J461" s="3" t="s">
        <v>33</v>
      </c>
      <c r="K461" s="5">
        <v>1707</v>
      </c>
      <c r="L461" s="5">
        <v>1707</v>
      </c>
      <c r="M461" s="5">
        <v>0</v>
      </c>
      <c r="N461" s="6">
        <f t="shared" si="14"/>
        <v>1707</v>
      </c>
      <c r="O461" s="5">
        <v>0</v>
      </c>
    </row>
    <row r="462" spans="2:15" x14ac:dyDescent="0.25">
      <c r="B462" s="3" t="s">
        <v>98</v>
      </c>
      <c r="C462" s="3" t="s">
        <v>23</v>
      </c>
      <c r="D462" s="3" t="s">
        <v>36</v>
      </c>
      <c r="E462" s="3">
        <v>1711</v>
      </c>
      <c r="F462" s="3" t="str">
        <f t="shared" si="15"/>
        <v>1</v>
      </c>
      <c r="G462" s="3">
        <v>1</v>
      </c>
      <c r="H462" s="3">
        <v>1</v>
      </c>
      <c r="I462" s="4">
        <v>0</v>
      </c>
      <c r="J462" s="3" t="s">
        <v>33</v>
      </c>
      <c r="K462" s="5">
        <v>17494</v>
      </c>
      <c r="L462" s="5">
        <v>17494</v>
      </c>
      <c r="M462" s="5">
        <v>0</v>
      </c>
      <c r="N462" s="6">
        <f t="shared" si="14"/>
        <v>17494</v>
      </c>
      <c r="O462" s="5">
        <v>0</v>
      </c>
    </row>
    <row r="463" spans="2:15" x14ac:dyDescent="0.25">
      <c r="B463" s="3" t="s">
        <v>98</v>
      </c>
      <c r="C463" s="3" t="s">
        <v>23</v>
      </c>
      <c r="D463" s="3" t="s">
        <v>36</v>
      </c>
      <c r="E463" s="3">
        <v>2531</v>
      </c>
      <c r="F463" s="3" t="str">
        <f t="shared" si="15"/>
        <v>2</v>
      </c>
      <c r="G463" s="3">
        <v>1</v>
      </c>
      <c r="H463" s="3">
        <v>1</v>
      </c>
      <c r="I463" s="4">
        <v>0</v>
      </c>
      <c r="J463" s="3" t="s">
        <v>33</v>
      </c>
      <c r="K463" s="5">
        <v>3200000</v>
      </c>
      <c r="L463" s="5">
        <v>3200000</v>
      </c>
      <c r="M463" s="5">
        <v>0</v>
      </c>
      <c r="N463" s="6">
        <f t="shared" si="14"/>
        <v>3200000</v>
      </c>
      <c r="O463" s="5">
        <v>0</v>
      </c>
    </row>
    <row r="464" spans="2:15" x14ac:dyDescent="0.25">
      <c r="B464" s="3" t="s">
        <v>98</v>
      </c>
      <c r="C464" s="3" t="s">
        <v>23</v>
      </c>
      <c r="D464" s="3" t="s">
        <v>36</v>
      </c>
      <c r="E464" s="3">
        <v>2541</v>
      </c>
      <c r="F464" s="3" t="str">
        <f t="shared" si="15"/>
        <v>2</v>
      </c>
      <c r="G464" s="3">
        <v>1</v>
      </c>
      <c r="H464" s="3">
        <v>1</v>
      </c>
      <c r="I464" s="4">
        <v>0</v>
      </c>
      <c r="J464" s="3" t="s">
        <v>33</v>
      </c>
      <c r="K464" s="5">
        <v>6000000</v>
      </c>
      <c r="L464" s="5">
        <v>6000000</v>
      </c>
      <c r="M464" s="5">
        <v>0</v>
      </c>
      <c r="N464" s="6">
        <f t="shared" si="14"/>
        <v>6000000</v>
      </c>
      <c r="O464" s="5">
        <v>0</v>
      </c>
    </row>
    <row r="465" spans="2:15" x14ac:dyDescent="0.25">
      <c r="B465" s="3" t="s">
        <v>98</v>
      </c>
      <c r="C465" s="3" t="s">
        <v>23</v>
      </c>
      <c r="D465" s="3" t="s">
        <v>42</v>
      </c>
      <c r="E465" s="3">
        <v>2161</v>
      </c>
      <c r="F465" s="3" t="str">
        <f t="shared" si="15"/>
        <v>2</v>
      </c>
      <c r="G465" s="3">
        <v>1</v>
      </c>
      <c r="H465" s="3">
        <v>1</v>
      </c>
      <c r="I465" s="4">
        <v>0</v>
      </c>
      <c r="J465" s="3" t="s">
        <v>33</v>
      </c>
      <c r="K465" s="5">
        <v>840000</v>
      </c>
      <c r="L465" s="5">
        <v>740000</v>
      </c>
      <c r="M465" s="5">
        <v>0</v>
      </c>
      <c r="N465" s="6">
        <f t="shared" si="14"/>
        <v>840000</v>
      </c>
      <c r="O465" s="5">
        <v>0</v>
      </c>
    </row>
    <row r="466" spans="2:15" x14ac:dyDescent="0.25">
      <c r="B466" s="3" t="s">
        <v>98</v>
      </c>
      <c r="C466" s="3" t="s">
        <v>23</v>
      </c>
      <c r="D466" s="3" t="s">
        <v>42</v>
      </c>
      <c r="E466" s="3">
        <v>3581</v>
      </c>
      <c r="F466" s="3" t="str">
        <f t="shared" si="15"/>
        <v>3</v>
      </c>
      <c r="G466" s="3">
        <v>1</v>
      </c>
      <c r="H466" s="3">
        <v>1</v>
      </c>
      <c r="I466" s="4">
        <v>0</v>
      </c>
      <c r="J466" s="3" t="s">
        <v>33</v>
      </c>
      <c r="K466" s="5">
        <v>0</v>
      </c>
      <c r="L466" s="5">
        <v>100000</v>
      </c>
      <c r="M466" s="5">
        <v>0</v>
      </c>
      <c r="N466" s="6">
        <f t="shared" si="14"/>
        <v>0</v>
      </c>
      <c r="O466" s="5">
        <v>0</v>
      </c>
    </row>
    <row r="467" spans="2:15" x14ac:dyDescent="0.25">
      <c r="B467" s="3" t="s">
        <v>98</v>
      </c>
      <c r="C467" s="3" t="s">
        <v>23</v>
      </c>
      <c r="D467" s="3" t="s">
        <v>42</v>
      </c>
      <c r="E467" s="3">
        <v>5311</v>
      </c>
      <c r="F467" s="3" t="str">
        <f t="shared" si="15"/>
        <v>5</v>
      </c>
      <c r="G467" s="3">
        <v>2</v>
      </c>
      <c r="H467" s="3">
        <v>1</v>
      </c>
      <c r="I467" s="4" t="s">
        <v>17</v>
      </c>
      <c r="J467" s="3" t="s">
        <v>99</v>
      </c>
      <c r="K467" s="5">
        <v>800000</v>
      </c>
      <c r="L467" s="5">
        <v>800000</v>
      </c>
      <c r="M467" s="5">
        <v>0</v>
      </c>
      <c r="N467" s="6">
        <f t="shared" si="14"/>
        <v>800000</v>
      </c>
      <c r="O467" s="5">
        <v>0</v>
      </c>
    </row>
    <row r="468" spans="2:15" x14ac:dyDescent="0.25">
      <c r="B468" s="3" t="s">
        <v>98</v>
      </c>
      <c r="C468" s="3" t="s">
        <v>23</v>
      </c>
      <c r="D468" s="3" t="s">
        <v>42</v>
      </c>
      <c r="E468" s="3">
        <v>5661</v>
      </c>
      <c r="F468" s="3" t="str">
        <f t="shared" si="15"/>
        <v>5</v>
      </c>
      <c r="G468" s="3">
        <v>2</v>
      </c>
      <c r="H468" s="3">
        <v>1</v>
      </c>
      <c r="I468" s="4" t="s">
        <v>17</v>
      </c>
      <c r="J468" s="3" t="s">
        <v>99</v>
      </c>
      <c r="K468" s="5">
        <v>90000</v>
      </c>
      <c r="L468" s="5">
        <v>90000</v>
      </c>
      <c r="M468" s="5">
        <v>0</v>
      </c>
      <c r="N468" s="6">
        <f t="shared" si="14"/>
        <v>90000</v>
      </c>
      <c r="O468" s="5">
        <v>0</v>
      </c>
    </row>
    <row r="469" spans="2:15" x14ac:dyDescent="0.25">
      <c r="B469" s="3" t="s">
        <v>98</v>
      </c>
      <c r="C469" s="3" t="s">
        <v>23</v>
      </c>
      <c r="D469" s="3" t="s">
        <v>53</v>
      </c>
      <c r="E469" s="3">
        <v>4412</v>
      </c>
      <c r="F469" s="3" t="str">
        <f t="shared" si="15"/>
        <v>4</v>
      </c>
      <c r="G469" s="3">
        <v>1</v>
      </c>
      <c r="H469" s="3">
        <v>1</v>
      </c>
      <c r="I469" s="4">
        <v>78</v>
      </c>
      <c r="J469" s="3" t="s">
        <v>33</v>
      </c>
      <c r="K469" s="5">
        <v>496641</v>
      </c>
      <c r="L469" s="5">
        <v>496641</v>
      </c>
      <c r="M469" s="5">
        <v>0</v>
      </c>
      <c r="N469" s="6">
        <f t="shared" si="14"/>
        <v>496641</v>
      </c>
      <c r="O469" s="5">
        <v>0</v>
      </c>
    </row>
    <row r="470" spans="2:15" x14ac:dyDescent="0.25">
      <c r="B470" s="3" t="s">
        <v>98</v>
      </c>
      <c r="C470" s="3" t="s">
        <v>23</v>
      </c>
      <c r="D470" s="3" t="s">
        <v>54</v>
      </c>
      <c r="E470" s="3">
        <v>3581</v>
      </c>
      <c r="F470" s="3" t="str">
        <f t="shared" si="15"/>
        <v>3</v>
      </c>
      <c r="G470" s="3">
        <v>1</v>
      </c>
      <c r="H470" s="3">
        <v>1</v>
      </c>
      <c r="I470" s="4">
        <v>0</v>
      </c>
      <c r="J470" s="3" t="s">
        <v>33</v>
      </c>
      <c r="K470" s="5">
        <v>1200000</v>
      </c>
      <c r="L470" s="5">
        <v>1200000</v>
      </c>
      <c r="M470" s="5">
        <v>0</v>
      </c>
      <c r="N470" s="6">
        <f t="shared" si="14"/>
        <v>1200000</v>
      </c>
      <c r="O470" s="5">
        <v>0</v>
      </c>
    </row>
    <row r="471" spans="2:15" x14ac:dyDescent="0.25">
      <c r="B471" s="3" t="s">
        <v>98</v>
      </c>
      <c r="C471" s="3" t="s">
        <v>23</v>
      </c>
      <c r="D471" s="3" t="s">
        <v>56</v>
      </c>
      <c r="E471" s="3">
        <v>4412</v>
      </c>
      <c r="F471" s="3" t="str">
        <f t="shared" si="15"/>
        <v>4</v>
      </c>
      <c r="G471" s="3">
        <v>1</v>
      </c>
      <c r="H471" s="3">
        <v>1</v>
      </c>
      <c r="I471" s="4">
        <v>78</v>
      </c>
      <c r="J471" s="3" t="s">
        <v>33</v>
      </c>
      <c r="K471" s="5">
        <v>345822</v>
      </c>
      <c r="L471" s="5">
        <v>345822</v>
      </c>
      <c r="M471" s="5">
        <v>0</v>
      </c>
      <c r="N471" s="6">
        <f t="shared" si="14"/>
        <v>345822</v>
      </c>
      <c r="O471" s="5">
        <v>0</v>
      </c>
    </row>
    <row r="472" spans="2:15" x14ac:dyDescent="0.25">
      <c r="B472" s="3" t="s">
        <v>98</v>
      </c>
      <c r="C472" s="3" t="s">
        <v>23</v>
      </c>
      <c r="D472" s="3" t="s">
        <v>37</v>
      </c>
      <c r="E472" s="3">
        <v>2152</v>
      </c>
      <c r="F472" s="3" t="str">
        <f t="shared" si="15"/>
        <v>2</v>
      </c>
      <c r="G472" s="3">
        <v>1</v>
      </c>
      <c r="H472" s="3">
        <v>1</v>
      </c>
      <c r="I472" s="4">
        <v>0</v>
      </c>
      <c r="J472" s="3" t="s">
        <v>33</v>
      </c>
      <c r="K472" s="5">
        <v>400000</v>
      </c>
      <c r="L472" s="5">
        <v>400000</v>
      </c>
      <c r="M472" s="5">
        <v>0</v>
      </c>
      <c r="N472" s="6">
        <f t="shared" si="14"/>
        <v>400000</v>
      </c>
      <c r="O472" s="5">
        <v>0</v>
      </c>
    </row>
    <row r="473" spans="2:15" x14ac:dyDescent="0.25">
      <c r="B473" s="3" t="s">
        <v>98</v>
      </c>
      <c r="C473" s="3" t="s">
        <v>23</v>
      </c>
      <c r="D473" s="3" t="s">
        <v>37</v>
      </c>
      <c r="E473" s="3">
        <v>2171</v>
      </c>
      <c r="F473" s="3" t="str">
        <f t="shared" si="15"/>
        <v>2</v>
      </c>
      <c r="G473" s="3">
        <v>1</v>
      </c>
      <c r="H473" s="3">
        <v>1</v>
      </c>
      <c r="I473" s="4">
        <v>0</v>
      </c>
      <c r="J473" s="3" t="s">
        <v>33</v>
      </c>
      <c r="K473" s="5">
        <v>160000</v>
      </c>
      <c r="L473" s="5">
        <v>160000</v>
      </c>
      <c r="M473" s="5">
        <v>0</v>
      </c>
      <c r="N473" s="6">
        <f t="shared" si="14"/>
        <v>160000</v>
      </c>
      <c r="O473" s="5">
        <v>0</v>
      </c>
    </row>
    <row r="474" spans="2:15" x14ac:dyDescent="0.25">
      <c r="B474" s="3" t="s">
        <v>98</v>
      </c>
      <c r="C474" s="3" t="s">
        <v>23</v>
      </c>
      <c r="D474" s="3" t="s">
        <v>37</v>
      </c>
      <c r="E474" s="3">
        <v>2711</v>
      </c>
      <c r="F474" s="3" t="str">
        <f t="shared" si="15"/>
        <v>2</v>
      </c>
      <c r="G474" s="3">
        <v>1</v>
      </c>
      <c r="H474" s="3">
        <v>1</v>
      </c>
      <c r="I474" s="4">
        <v>0</v>
      </c>
      <c r="J474" s="3" t="s">
        <v>33</v>
      </c>
      <c r="K474" s="5">
        <v>38772</v>
      </c>
      <c r="L474" s="5">
        <v>38772</v>
      </c>
      <c r="M474" s="5">
        <v>0</v>
      </c>
      <c r="N474" s="6">
        <f t="shared" si="14"/>
        <v>38772</v>
      </c>
      <c r="O474" s="5">
        <v>0</v>
      </c>
    </row>
    <row r="475" spans="2:15" x14ac:dyDescent="0.25">
      <c r="B475" s="3" t="s">
        <v>98</v>
      </c>
      <c r="C475" s="3" t="s">
        <v>23</v>
      </c>
      <c r="D475" s="3" t="s">
        <v>37</v>
      </c>
      <c r="E475" s="3">
        <v>2911</v>
      </c>
      <c r="F475" s="3" t="str">
        <f t="shared" si="15"/>
        <v>2</v>
      </c>
      <c r="G475" s="3">
        <v>1</v>
      </c>
      <c r="H475" s="3">
        <v>1</v>
      </c>
      <c r="I475" s="4">
        <v>0</v>
      </c>
      <c r="J475" s="3" t="s">
        <v>33</v>
      </c>
      <c r="K475" s="5">
        <v>80000</v>
      </c>
      <c r="L475" s="5">
        <v>80000</v>
      </c>
      <c r="M475" s="5">
        <v>0</v>
      </c>
      <c r="N475" s="6">
        <f t="shared" si="14"/>
        <v>80000</v>
      </c>
      <c r="O475" s="5">
        <v>0</v>
      </c>
    </row>
    <row r="476" spans="2:15" x14ac:dyDescent="0.25">
      <c r="B476" s="3" t="s">
        <v>98</v>
      </c>
      <c r="C476" s="3" t="s">
        <v>23</v>
      </c>
      <c r="D476" s="3" t="s">
        <v>37</v>
      </c>
      <c r="E476" s="3">
        <v>3993</v>
      </c>
      <c r="F476" s="3" t="str">
        <f t="shared" si="15"/>
        <v>3</v>
      </c>
      <c r="G476" s="3">
        <v>1</v>
      </c>
      <c r="H476" s="3">
        <v>1</v>
      </c>
      <c r="I476" s="4">
        <v>82</v>
      </c>
      <c r="J476" s="3" t="s">
        <v>33</v>
      </c>
      <c r="K476" s="5">
        <v>1800000</v>
      </c>
      <c r="L476" s="5">
        <v>1800000</v>
      </c>
      <c r="M476" s="5">
        <v>0</v>
      </c>
      <c r="N476" s="6">
        <f t="shared" si="14"/>
        <v>1800000</v>
      </c>
      <c r="O476" s="5">
        <v>0</v>
      </c>
    </row>
    <row r="477" spans="2:15" x14ac:dyDescent="0.25">
      <c r="B477" s="3" t="s">
        <v>100</v>
      </c>
      <c r="C477" s="3" t="s">
        <v>24</v>
      </c>
      <c r="D477" s="3" t="s">
        <v>49</v>
      </c>
      <c r="E477" s="3">
        <v>2731</v>
      </c>
      <c r="F477" s="3" t="str">
        <f t="shared" si="15"/>
        <v>2</v>
      </c>
      <c r="G477" s="3">
        <v>1</v>
      </c>
      <c r="H477" s="3">
        <v>1</v>
      </c>
      <c r="I477" s="4">
        <v>0</v>
      </c>
      <c r="J477" s="3" t="s">
        <v>33</v>
      </c>
      <c r="K477" s="5">
        <v>2000000</v>
      </c>
      <c r="L477" s="5">
        <v>2000000</v>
      </c>
      <c r="M477" s="5">
        <v>0</v>
      </c>
      <c r="N477" s="6">
        <f t="shared" si="14"/>
        <v>2000000</v>
      </c>
      <c r="O477" s="5">
        <v>0</v>
      </c>
    </row>
    <row r="478" spans="2:15" x14ac:dyDescent="0.25">
      <c r="B478" s="3" t="s">
        <v>100</v>
      </c>
      <c r="C478" s="3" t="s">
        <v>24</v>
      </c>
      <c r="D478" s="3" t="s">
        <v>34</v>
      </c>
      <c r="E478" s="3">
        <v>1221</v>
      </c>
      <c r="F478" s="3" t="str">
        <f t="shared" si="15"/>
        <v>1</v>
      </c>
      <c r="G478" s="3">
        <v>1</v>
      </c>
      <c r="H478" s="3">
        <v>1</v>
      </c>
      <c r="I478" s="4">
        <v>8</v>
      </c>
      <c r="J478" s="3" t="s">
        <v>33</v>
      </c>
      <c r="K478" s="5">
        <v>4850235</v>
      </c>
      <c r="L478" s="5">
        <v>4850235</v>
      </c>
      <c r="M478" s="5">
        <v>1414651</v>
      </c>
      <c r="N478" s="6">
        <f t="shared" si="14"/>
        <v>3435584</v>
      </c>
      <c r="O478" s="5">
        <v>1414651</v>
      </c>
    </row>
    <row r="479" spans="2:15" x14ac:dyDescent="0.25">
      <c r="B479" s="3" t="s">
        <v>100</v>
      </c>
      <c r="C479" s="3" t="s">
        <v>24</v>
      </c>
      <c r="D479" s="3" t="s">
        <v>34</v>
      </c>
      <c r="E479" s="3">
        <v>3981</v>
      </c>
      <c r="F479" s="3" t="str">
        <f t="shared" si="15"/>
        <v>3</v>
      </c>
      <c r="G479" s="3">
        <v>1</v>
      </c>
      <c r="H479" s="3">
        <v>2</v>
      </c>
      <c r="I479" s="4">
        <v>0</v>
      </c>
      <c r="J479" s="3" t="s">
        <v>33</v>
      </c>
      <c r="K479" s="5">
        <v>14694093</v>
      </c>
      <c r="L479" s="5">
        <v>14694093</v>
      </c>
      <c r="M479" s="5">
        <v>2601038</v>
      </c>
      <c r="N479" s="6">
        <f t="shared" si="14"/>
        <v>12093055</v>
      </c>
      <c r="O479" s="5">
        <v>2601038</v>
      </c>
    </row>
    <row r="480" spans="2:15" x14ac:dyDescent="0.25">
      <c r="B480" s="3" t="s">
        <v>100</v>
      </c>
      <c r="C480" s="3" t="s">
        <v>24</v>
      </c>
      <c r="D480" s="3" t="s">
        <v>34</v>
      </c>
      <c r="E480" s="3">
        <v>3981</v>
      </c>
      <c r="F480" s="3" t="str">
        <f t="shared" si="15"/>
        <v>3</v>
      </c>
      <c r="G480" s="3">
        <v>1</v>
      </c>
      <c r="H480" s="3">
        <v>2</v>
      </c>
      <c r="I480" s="4">
        <v>8</v>
      </c>
      <c r="J480" s="3" t="s">
        <v>33</v>
      </c>
      <c r="K480" s="5">
        <v>1741763</v>
      </c>
      <c r="L480" s="5">
        <v>1741763</v>
      </c>
      <c r="M480" s="5">
        <v>282591</v>
      </c>
      <c r="N480" s="6">
        <f t="shared" si="14"/>
        <v>1459172</v>
      </c>
      <c r="O480" s="5">
        <v>282591</v>
      </c>
    </row>
    <row r="481" spans="2:15" x14ac:dyDescent="0.25">
      <c r="B481" s="3" t="s">
        <v>100</v>
      </c>
      <c r="C481" s="3" t="s">
        <v>24</v>
      </c>
      <c r="D481" s="3" t="s">
        <v>34</v>
      </c>
      <c r="E481" s="3">
        <v>3982</v>
      </c>
      <c r="F481" s="3" t="str">
        <f t="shared" si="15"/>
        <v>3</v>
      </c>
      <c r="G481" s="3">
        <v>1</v>
      </c>
      <c r="H481" s="3">
        <v>1</v>
      </c>
      <c r="I481" s="4">
        <v>0</v>
      </c>
      <c r="J481" s="3" t="s">
        <v>33</v>
      </c>
      <c r="K481" s="5">
        <v>275868</v>
      </c>
      <c r="L481" s="5">
        <v>275868</v>
      </c>
      <c r="M481" s="5">
        <v>0</v>
      </c>
      <c r="N481" s="6">
        <f t="shared" si="14"/>
        <v>275868</v>
      </c>
      <c r="O481" s="5">
        <v>0</v>
      </c>
    </row>
    <row r="482" spans="2:15" x14ac:dyDescent="0.25">
      <c r="B482" s="3" t="s">
        <v>100</v>
      </c>
      <c r="C482" s="3" t="s">
        <v>24</v>
      </c>
      <c r="D482" s="3" t="s">
        <v>34</v>
      </c>
      <c r="E482" s="3">
        <v>3982</v>
      </c>
      <c r="F482" s="3" t="str">
        <f t="shared" si="15"/>
        <v>3</v>
      </c>
      <c r="G482" s="3">
        <v>1</v>
      </c>
      <c r="H482" s="3">
        <v>1</v>
      </c>
      <c r="I482" s="4">
        <v>8</v>
      </c>
      <c r="J482" s="3" t="s">
        <v>33</v>
      </c>
      <c r="K482" s="5">
        <v>41140</v>
      </c>
      <c r="L482" s="5">
        <v>41140</v>
      </c>
      <c r="M482" s="5">
        <v>0</v>
      </c>
      <c r="N482" s="6">
        <f t="shared" si="14"/>
        <v>41140</v>
      </c>
      <c r="O482" s="5">
        <v>0</v>
      </c>
    </row>
    <row r="483" spans="2:15" x14ac:dyDescent="0.25">
      <c r="B483" s="3" t="s">
        <v>100</v>
      </c>
      <c r="C483" s="3" t="s">
        <v>24</v>
      </c>
      <c r="D483" s="3" t="s">
        <v>35</v>
      </c>
      <c r="E483" s="3">
        <v>2152</v>
      </c>
      <c r="F483" s="3" t="str">
        <f t="shared" si="15"/>
        <v>2</v>
      </c>
      <c r="G483" s="3">
        <v>1</v>
      </c>
      <c r="H483" s="3">
        <v>1</v>
      </c>
      <c r="I483" s="4">
        <v>0</v>
      </c>
      <c r="J483" s="3" t="s">
        <v>33</v>
      </c>
      <c r="K483" s="5">
        <v>1000000</v>
      </c>
      <c r="L483" s="5">
        <v>1000000</v>
      </c>
      <c r="M483" s="5">
        <v>0</v>
      </c>
      <c r="N483" s="6">
        <f t="shared" si="14"/>
        <v>1000000</v>
      </c>
      <c r="O483" s="5">
        <v>0</v>
      </c>
    </row>
    <row r="484" spans="2:15" x14ac:dyDescent="0.25">
      <c r="B484" s="3" t="s">
        <v>100</v>
      </c>
      <c r="C484" s="3" t="s">
        <v>24</v>
      </c>
      <c r="D484" s="3" t="s">
        <v>35</v>
      </c>
      <c r="E484" s="3">
        <v>3821</v>
      </c>
      <c r="F484" s="3" t="str">
        <f t="shared" si="15"/>
        <v>3</v>
      </c>
      <c r="G484" s="3">
        <v>1</v>
      </c>
      <c r="H484" s="3">
        <v>1</v>
      </c>
      <c r="I484" s="4">
        <v>0</v>
      </c>
      <c r="J484" s="3" t="s">
        <v>33</v>
      </c>
      <c r="K484" s="5">
        <v>42000000</v>
      </c>
      <c r="L484" s="5">
        <v>42000000</v>
      </c>
      <c r="M484" s="5">
        <v>0</v>
      </c>
      <c r="N484" s="6">
        <f t="shared" si="14"/>
        <v>42000000</v>
      </c>
      <c r="O484" s="5">
        <v>0</v>
      </c>
    </row>
    <row r="485" spans="2:15" x14ac:dyDescent="0.25">
      <c r="B485" s="3" t="s">
        <v>100</v>
      </c>
      <c r="C485" s="3" t="s">
        <v>24</v>
      </c>
      <c r="D485" s="3" t="s">
        <v>35</v>
      </c>
      <c r="E485" s="3">
        <v>3822</v>
      </c>
      <c r="F485" s="3" t="str">
        <f t="shared" si="15"/>
        <v>3</v>
      </c>
      <c r="G485" s="3">
        <v>1</v>
      </c>
      <c r="H485" s="3">
        <v>1</v>
      </c>
      <c r="I485" s="4">
        <v>0</v>
      </c>
      <c r="J485" s="3" t="s">
        <v>33</v>
      </c>
      <c r="K485" s="5">
        <v>160000</v>
      </c>
      <c r="L485" s="5">
        <v>160000</v>
      </c>
      <c r="M485" s="5">
        <v>0</v>
      </c>
      <c r="N485" s="6">
        <f t="shared" si="14"/>
        <v>160000</v>
      </c>
      <c r="O485" s="5">
        <v>0</v>
      </c>
    </row>
    <row r="486" spans="2:15" x14ac:dyDescent="0.25">
      <c r="B486" s="3" t="s">
        <v>100</v>
      </c>
      <c r="C486" s="3" t="s">
        <v>24</v>
      </c>
      <c r="D486" s="3" t="s">
        <v>36</v>
      </c>
      <c r="E486" s="3">
        <v>2171</v>
      </c>
      <c r="F486" s="3" t="str">
        <f t="shared" si="15"/>
        <v>2</v>
      </c>
      <c r="G486" s="3">
        <v>1</v>
      </c>
      <c r="H486" s="3">
        <v>1</v>
      </c>
      <c r="I486" s="4">
        <v>0</v>
      </c>
      <c r="J486" s="3" t="s">
        <v>33</v>
      </c>
      <c r="K486" s="5">
        <v>3650000</v>
      </c>
      <c r="L486" s="5">
        <v>3150000</v>
      </c>
      <c r="M486" s="5">
        <v>0</v>
      </c>
      <c r="N486" s="6">
        <f t="shared" si="14"/>
        <v>3650000</v>
      </c>
      <c r="O486" s="5">
        <v>0</v>
      </c>
    </row>
    <row r="487" spans="2:15" x14ac:dyDescent="0.25">
      <c r="B487" s="3" t="s">
        <v>100</v>
      </c>
      <c r="C487" s="3" t="s">
        <v>24</v>
      </c>
      <c r="D487" s="3" t="s">
        <v>36</v>
      </c>
      <c r="E487" s="3">
        <v>3271</v>
      </c>
      <c r="F487" s="3" t="str">
        <f t="shared" si="15"/>
        <v>3</v>
      </c>
      <c r="G487" s="3">
        <v>1</v>
      </c>
      <c r="H487" s="3">
        <v>1</v>
      </c>
      <c r="I487" s="4">
        <v>0</v>
      </c>
      <c r="J487" s="3" t="s">
        <v>33</v>
      </c>
      <c r="K487" s="5">
        <v>0</v>
      </c>
      <c r="L487" s="5">
        <v>500000</v>
      </c>
      <c r="M487" s="5">
        <v>0</v>
      </c>
      <c r="N487" s="6">
        <f t="shared" si="14"/>
        <v>0</v>
      </c>
      <c r="O487" s="5">
        <v>0</v>
      </c>
    </row>
    <row r="488" spans="2:15" x14ac:dyDescent="0.25">
      <c r="B488" s="3" t="s">
        <v>100</v>
      </c>
      <c r="C488" s="3" t="s">
        <v>24</v>
      </c>
      <c r="D488" s="3" t="s">
        <v>36</v>
      </c>
      <c r="E488" s="3">
        <v>3411</v>
      </c>
      <c r="F488" s="3" t="str">
        <f t="shared" si="15"/>
        <v>3</v>
      </c>
      <c r="G488" s="3">
        <v>1</v>
      </c>
      <c r="H488" s="3">
        <v>1</v>
      </c>
      <c r="I488" s="4">
        <v>0</v>
      </c>
      <c r="J488" s="3" t="s">
        <v>33</v>
      </c>
      <c r="K488" s="5">
        <v>300000</v>
      </c>
      <c r="L488" s="5">
        <v>300000</v>
      </c>
      <c r="M488" s="5">
        <v>0</v>
      </c>
      <c r="N488" s="6">
        <f t="shared" si="14"/>
        <v>300000</v>
      </c>
      <c r="O488" s="5">
        <v>0</v>
      </c>
    </row>
    <row r="489" spans="2:15" x14ac:dyDescent="0.25">
      <c r="B489" s="3" t="s">
        <v>100</v>
      </c>
      <c r="C489" s="3" t="s">
        <v>24</v>
      </c>
      <c r="D489" s="3" t="s">
        <v>36</v>
      </c>
      <c r="E489" s="3">
        <v>3511</v>
      </c>
      <c r="F489" s="3" t="str">
        <f t="shared" si="15"/>
        <v>3</v>
      </c>
      <c r="G489" s="3">
        <v>1</v>
      </c>
      <c r="H489" s="3">
        <v>1</v>
      </c>
      <c r="I489" s="4">
        <v>0</v>
      </c>
      <c r="J489" s="3" t="s">
        <v>33</v>
      </c>
      <c r="K489" s="5">
        <v>3000000</v>
      </c>
      <c r="L489" s="5">
        <v>3000000</v>
      </c>
      <c r="M489" s="5">
        <v>0</v>
      </c>
      <c r="N489" s="6">
        <f t="shared" si="14"/>
        <v>3000000</v>
      </c>
      <c r="O489" s="5">
        <v>0</v>
      </c>
    </row>
    <row r="490" spans="2:15" x14ac:dyDescent="0.25">
      <c r="B490" s="3" t="s">
        <v>100</v>
      </c>
      <c r="C490" s="3" t="s">
        <v>24</v>
      </c>
      <c r="D490" s="3" t="s">
        <v>36</v>
      </c>
      <c r="E490" s="3">
        <v>5221</v>
      </c>
      <c r="F490" s="3" t="str">
        <f t="shared" si="15"/>
        <v>5</v>
      </c>
      <c r="G490" s="3">
        <v>2</v>
      </c>
      <c r="H490" s="3">
        <v>1</v>
      </c>
      <c r="I490" s="4" t="s">
        <v>17</v>
      </c>
      <c r="J490" s="3" t="s">
        <v>101</v>
      </c>
      <c r="K490" s="5">
        <v>3000000</v>
      </c>
      <c r="L490" s="5">
        <v>3000000</v>
      </c>
      <c r="M490" s="5">
        <v>0</v>
      </c>
      <c r="N490" s="6">
        <f t="shared" si="14"/>
        <v>3000000</v>
      </c>
      <c r="O490" s="5">
        <v>0</v>
      </c>
    </row>
    <row r="491" spans="2:15" x14ac:dyDescent="0.25">
      <c r="B491" s="3" t="s">
        <v>100</v>
      </c>
      <c r="C491" s="3" t="s">
        <v>24</v>
      </c>
      <c r="D491" s="3" t="s">
        <v>52</v>
      </c>
      <c r="E491" s="3">
        <v>3411</v>
      </c>
      <c r="F491" s="3" t="str">
        <f t="shared" si="15"/>
        <v>3</v>
      </c>
      <c r="G491" s="3">
        <v>1</v>
      </c>
      <c r="H491" s="3">
        <v>1</v>
      </c>
      <c r="I491" s="4">
        <v>0</v>
      </c>
      <c r="J491" s="3" t="s">
        <v>33</v>
      </c>
      <c r="K491" s="5">
        <v>11000</v>
      </c>
      <c r="L491" s="5">
        <v>11000</v>
      </c>
      <c r="M491" s="5">
        <v>0</v>
      </c>
      <c r="N491" s="6">
        <f t="shared" si="14"/>
        <v>11000</v>
      </c>
      <c r="O491" s="5">
        <v>0</v>
      </c>
    </row>
    <row r="492" spans="2:15" x14ac:dyDescent="0.25">
      <c r="B492" s="3" t="s">
        <v>100</v>
      </c>
      <c r="C492" s="3" t="s">
        <v>24</v>
      </c>
      <c r="D492" s="3" t="s">
        <v>52</v>
      </c>
      <c r="E492" s="3">
        <v>3821</v>
      </c>
      <c r="F492" s="3" t="str">
        <f t="shared" si="15"/>
        <v>3</v>
      </c>
      <c r="G492" s="3">
        <v>1</v>
      </c>
      <c r="H492" s="3">
        <v>1</v>
      </c>
      <c r="I492" s="4">
        <v>0</v>
      </c>
      <c r="J492" s="3" t="s">
        <v>33</v>
      </c>
      <c r="K492" s="5">
        <v>4200000</v>
      </c>
      <c r="L492" s="5">
        <v>4200000</v>
      </c>
      <c r="M492" s="5">
        <v>0</v>
      </c>
      <c r="N492" s="6">
        <f t="shared" si="14"/>
        <v>4200000</v>
      </c>
      <c r="O492" s="5">
        <v>0</v>
      </c>
    </row>
    <row r="493" spans="2:15" x14ac:dyDescent="0.25">
      <c r="B493" s="3" t="s">
        <v>100</v>
      </c>
      <c r="C493" s="3" t="s">
        <v>24</v>
      </c>
      <c r="D493" s="3" t="s">
        <v>42</v>
      </c>
      <c r="E493" s="3">
        <v>2161</v>
      </c>
      <c r="F493" s="3" t="str">
        <f t="shared" si="15"/>
        <v>2</v>
      </c>
      <c r="G493" s="3">
        <v>1</v>
      </c>
      <c r="H493" s="3">
        <v>1</v>
      </c>
      <c r="I493" s="4">
        <v>0</v>
      </c>
      <c r="J493" s="3" t="s">
        <v>33</v>
      </c>
      <c r="K493" s="5">
        <v>400000</v>
      </c>
      <c r="L493" s="5">
        <v>400000</v>
      </c>
      <c r="M493" s="5">
        <v>0</v>
      </c>
      <c r="N493" s="6">
        <f t="shared" si="14"/>
        <v>400000</v>
      </c>
      <c r="O493" s="5">
        <v>0</v>
      </c>
    </row>
    <row r="494" spans="2:15" x14ac:dyDescent="0.25">
      <c r="B494" s="3" t="s">
        <v>100</v>
      </c>
      <c r="C494" s="3" t="s">
        <v>24</v>
      </c>
      <c r="D494" s="3" t="s">
        <v>42</v>
      </c>
      <c r="E494" s="3">
        <v>5291</v>
      </c>
      <c r="F494" s="3" t="str">
        <f t="shared" si="15"/>
        <v>5</v>
      </c>
      <c r="G494" s="3">
        <v>2</v>
      </c>
      <c r="H494" s="3">
        <v>1</v>
      </c>
      <c r="I494" s="4" t="s">
        <v>17</v>
      </c>
      <c r="J494" s="3" t="s">
        <v>102</v>
      </c>
      <c r="K494" s="5">
        <v>850000</v>
      </c>
      <c r="L494" s="5">
        <v>850000</v>
      </c>
      <c r="M494" s="5">
        <v>0</v>
      </c>
      <c r="N494" s="6">
        <f t="shared" si="14"/>
        <v>850000</v>
      </c>
      <c r="O494" s="5">
        <v>0</v>
      </c>
    </row>
    <row r="495" spans="2:15" x14ac:dyDescent="0.25">
      <c r="B495" s="3" t="s">
        <v>100</v>
      </c>
      <c r="C495" s="3" t="s">
        <v>24</v>
      </c>
      <c r="D495" s="3" t="s">
        <v>42</v>
      </c>
      <c r="E495" s="3">
        <v>5311</v>
      </c>
      <c r="F495" s="3" t="str">
        <f t="shared" si="15"/>
        <v>5</v>
      </c>
      <c r="G495" s="3">
        <v>2</v>
      </c>
      <c r="H495" s="3">
        <v>1</v>
      </c>
      <c r="I495" s="4" t="s">
        <v>17</v>
      </c>
      <c r="J495" s="3" t="s">
        <v>102</v>
      </c>
      <c r="K495" s="5">
        <v>50000</v>
      </c>
      <c r="L495" s="5">
        <v>50000</v>
      </c>
      <c r="M495" s="5">
        <v>0</v>
      </c>
      <c r="N495" s="6">
        <f t="shared" si="14"/>
        <v>50000</v>
      </c>
      <c r="O495" s="5">
        <v>0</v>
      </c>
    </row>
    <row r="496" spans="2:15" x14ac:dyDescent="0.25">
      <c r="B496" s="3" t="s">
        <v>100</v>
      </c>
      <c r="C496" s="3" t="s">
        <v>24</v>
      </c>
      <c r="D496" s="3" t="s">
        <v>54</v>
      </c>
      <c r="E496" s="3">
        <v>2731</v>
      </c>
      <c r="F496" s="3" t="str">
        <f t="shared" si="15"/>
        <v>2</v>
      </c>
      <c r="G496" s="3">
        <v>1</v>
      </c>
      <c r="H496" s="3">
        <v>1</v>
      </c>
      <c r="I496" s="4">
        <v>0</v>
      </c>
      <c r="J496" s="3" t="s">
        <v>33</v>
      </c>
      <c r="K496" s="5">
        <v>1320000</v>
      </c>
      <c r="L496" s="5">
        <v>1320000</v>
      </c>
      <c r="M496" s="5">
        <v>0</v>
      </c>
      <c r="N496" s="6">
        <f t="shared" si="14"/>
        <v>1320000</v>
      </c>
      <c r="O496" s="5">
        <v>0</v>
      </c>
    </row>
    <row r="497" spans="2:15" x14ac:dyDescent="0.25">
      <c r="B497" s="3" t="s">
        <v>100</v>
      </c>
      <c r="C497" s="3" t="s">
        <v>24</v>
      </c>
      <c r="D497" s="3" t="s">
        <v>54</v>
      </c>
      <c r="E497" s="3">
        <v>5111</v>
      </c>
      <c r="F497" s="3" t="str">
        <f t="shared" si="15"/>
        <v>5</v>
      </c>
      <c r="G497" s="3">
        <v>2</v>
      </c>
      <c r="H497" s="3">
        <v>1</v>
      </c>
      <c r="I497" s="4" t="s">
        <v>17</v>
      </c>
      <c r="J497" s="3" t="s">
        <v>101</v>
      </c>
      <c r="K497" s="5">
        <v>1130000</v>
      </c>
      <c r="L497" s="5">
        <v>1130000</v>
      </c>
      <c r="M497" s="5">
        <v>0</v>
      </c>
      <c r="N497" s="6">
        <f t="shared" si="14"/>
        <v>1130000</v>
      </c>
      <c r="O497" s="5">
        <v>0</v>
      </c>
    </row>
    <row r="498" spans="2:15" x14ac:dyDescent="0.25">
      <c r="B498" s="3" t="s">
        <v>100</v>
      </c>
      <c r="C498" s="3" t="s">
        <v>24</v>
      </c>
      <c r="D498" s="3" t="s">
        <v>54</v>
      </c>
      <c r="E498" s="3">
        <v>5211</v>
      </c>
      <c r="F498" s="3" t="str">
        <f t="shared" si="15"/>
        <v>5</v>
      </c>
      <c r="G498" s="3">
        <v>2</v>
      </c>
      <c r="H498" s="3">
        <v>1</v>
      </c>
      <c r="I498" s="4" t="s">
        <v>17</v>
      </c>
      <c r="J498" s="3" t="s">
        <v>101</v>
      </c>
      <c r="K498" s="5">
        <v>1000000</v>
      </c>
      <c r="L498" s="5">
        <v>1000000</v>
      </c>
      <c r="M498" s="5">
        <v>0</v>
      </c>
      <c r="N498" s="6">
        <f t="shared" si="14"/>
        <v>1000000</v>
      </c>
      <c r="O498" s="5">
        <v>0</v>
      </c>
    </row>
    <row r="499" spans="2:15" x14ac:dyDescent="0.25">
      <c r="B499" s="3" t="s">
        <v>100</v>
      </c>
      <c r="C499" s="3" t="s">
        <v>24</v>
      </c>
      <c r="D499" s="3" t="s">
        <v>54</v>
      </c>
      <c r="E499" s="3">
        <v>5671</v>
      </c>
      <c r="F499" s="3" t="str">
        <f t="shared" si="15"/>
        <v>5</v>
      </c>
      <c r="G499" s="3">
        <v>2</v>
      </c>
      <c r="H499" s="3">
        <v>1</v>
      </c>
      <c r="I499" s="4" t="s">
        <v>17</v>
      </c>
      <c r="J499" s="3" t="s">
        <v>102</v>
      </c>
      <c r="K499" s="5">
        <v>1000000</v>
      </c>
      <c r="L499" s="5">
        <v>1000000</v>
      </c>
      <c r="M499" s="5">
        <v>0</v>
      </c>
      <c r="N499" s="6">
        <f t="shared" si="14"/>
        <v>1000000</v>
      </c>
      <c r="O499" s="5">
        <v>0</v>
      </c>
    </row>
    <row r="500" spans="2:15" x14ac:dyDescent="0.25">
      <c r="B500" s="3" t="s">
        <v>100</v>
      </c>
      <c r="C500" s="3" t="s">
        <v>24</v>
      </c>
      <c r="D500" s="3" t="s">
        <v>37</v>
      </c>
      <c r="E500" s="3">
        <v>2711</v>
      </c>
      <c r="F500" s="3" t="str">
        <f t="shared" si="15"/>
        <v>2</v>
      </c>
      <c r="G500" s="3">
        <v>1</v>
      </c>
      <c r="H500" s="3">
        <v>1</v>
      </c>
      <c r="I500" s="4">
        <v>0</v>
      </c>
      <c r="J500" s="3" t="s">
        <v>33</v>
      </c>
      <c r="K500" s="5">
        <v>445439</v>
      </c>
      <c r="L500" s="5">
        <v>445439</v>
      </c>
      <c r="M500" s="5">
        <v>0</v>
      </c>
      <c r="N500" s="6">
        <f t="shared" si="14"/>
        <v>445439</v>
      </c>
      <c r="O500" s="5">
        <v>0</v>
      </c>
    </row>
    <row r="501" spans="2:15" x14ac:dyDescent="0.25">
      <c r="B501" s="3" t="s">
        <v>100</v>
      </c>
      <c r="C501" s="3" t="s">
        <v>24</v>
      </c>
      <c r="D501" s="3" t="s">
        <v>37</v>
      </c>
      <c r="E501" s="3">
        <v>2911</v>
      </c>
      <c r="F501" s="3" t="str">
        <f t="shared" si="15"/>
        <v>2</v>
      </c>
      <c r="G501" s="3">
        <v>1</v>
      </c>
      <c r="H501" s="3">
        <v>1</v>
      </c>
      <c r="I501" s="4">
        <v>0</v>
      </c>
      <c r="J501" s="3" t="s">
        <v>33</v>
      </c>
      <c r="K501" s="5">
        <v>490000</v>
      </c>
      <c r="L501" s="5">
        <v>490000</v>
      </c>
      <c r="M501" s="5">
        <v>0</v>
      </c>
      <c r="N501" s="6">
        <f t="shared" si="14"/>
        <v>490000</v>
      </c>
      <c r="O501" s="5">
        <v>0</v>
      </c>
    </row>
    <row r="502" spans="2:15" x14ac:dyDescent="0.25">
      <c r="B502" s="3" t="s">
        <v>103</v>
      </c>
      <c r="C502" s="3" t="s">
        <v>25</v>
      </c>
      <c r="D502" s="3" t="s">
        <v>35</v>
      </c>
      <c r="E502" s="3">
        <v>2211</v>
      </c>
      <c r="F502" s="3" t="str">
        <f t="shared" si="15"/>
        <v>2</v>
      </c>
      <c r="G502" s="3">
        <v>1</v>
      </c>
      <c r="H502" s="3">
        <v>1</v>
      </c>
      <c r="I502" s="4">
        <v>0</v>
      </c>
      <c r="J502" s="3" t="s">
        <v>33</v>
      </c>
      <c r="K502" s="5">
        <v>21000000</v>
      </c>
      <c r="L502" s="5">
        <v>21000000</v>
      </c>
      <c r="M502" s="5">
        <v>0</v>
      </c>
      <c r="N502" s="6">
        <f t="shared" si="14"/>
        <v>21000000</v>
      </c>
      <c r="O502" s="5">
        <v>0</v>
      </c>
    </row>
    <row r="503" spans="2:15" x14ac:dyDescent="0.25">
      <c r="B503" s="3" t="s">
        <v>103</v>
      </c>
      <c r="C503" s="3" t="s">
        <v>25</v>
      </c>
      <c r="D503" s="3" t="s">
        <v>36</v>
      </c>
      <c r="E503" s="3">
        <v>1323</v>
      </c>
      <c r="F503" s="3" t="str">
        <f t="shared" si="15"/>
        <v>1</v>
      </c>
      <c r="G503" s="3">
        <v>1</v>
      </c>
      <c r="H503" s="3">
        <v>1</v>
      </c>
      <c r="I503" s="4">
        <v>0</v>
      </c>
      <c r="J503" s="3" t="s">
        <v>33</v>
      </c>
      <c r="K503" s="5">
        <v>2097046</v>
      </c>
      <c r="L503" s="5">
        <v>2097046</v>
      </c>
      <c r="M503" s="5">
        <v>0</v>
      </c>
      <c r="N503" s="6">
        <f t="shared" si="14"/>
        <v>2097046</v>
      </c>
      <c r="O503" s="5">
        <v>0</v>
      </c>
    </row>
    <row r="504" spans="2:15" x14ac:dyDescent="0.25">
      <c r="B504" s="3" t="s">
        <v>103</v>
      </c>
      <c r="C504" s="3" t="s">
        <v>25</v>
      </c>
      <c r="D504" s="3" t="s">
        <v>36</v>
      </c>
      <c r="E504" s="3">
        <v>1541</v>
      </c>
      <c r="F504" s="3" t="str">
        <f t="shared" si="15"/>
        <v>1</v>
      </c>
      <c r="G504" s="3">
        <v>1</v>
      </c>
      <c r="H504" s="3">
        <v>2</v>
      </c>
      <c r="I504" s="4">
        <v>18</v>
      </c>
      <c r="J504" s="3" t="s">
        <v>33</v>
      </c>
      <c r="K504" s="5">
        <v>1143129</v>
      </c>
      <c r="L504" s="5">
        <v>1143129</v>
      </c>
      <c r="M504" s="5">
        <v>0</v>
      </c>
      <c r="N504" s="6">
        <f t="shared" si="14"/>
        <v>1143129</v>
      </c>
      <c r="O504" s="5">
        <v>0</v>
      </c>
    </row>
    <row r="505" spans="2:15" x14ac:dyDescent="0.25">
      <c r="B505" s="3" t="s">
        <v>103</v>
      </c>
      <c r="C505" s="3" t="s">
        <v>25</v>
      </c>
      <c r="D505" s="3" t="s">
        <v>36</v>
      </c>
      <c r="E505" s="3">
        <v>1543</v>
      </c>
      <c r="F505" s="3" t="str">
        <f t="shared" si="15"/>
        <v>1</v>
      </c>
      <c r="G505" s="3">
        <v>1</v>
      </c>
      <c r="H505" s="3">
        <v>2</v>
      </c>
      <c r="I505" s="4">
        <v>26</v>
      </c>
      <c r="J505" s="3" t="s">
        <v>33</v>
      </c>
      <c r="K505" s="5">
        <v>84116</v>
      </c>
      <c r="L505" s="5">
        <v>84116</v>
      </c>
      <c r="M505" s="5">
        <v>0</v>
      </c>
      <c r="N505" s="6">
        <f t="shared" si="14"/>
        <v>84116</v>
      </c>
      <c r="O505" s="5">
        <v>0</v>
      </c>
    </row>
    <row r="506" spans="2:15" x14ac:dyDescent="0.25">
      <c r="B506" s="3" t="s">
        <v>103</v>
      </c>
      <c r="C506" s="3" t="s">
        <v>25</v>
      </c>
      <c r="D506" s="3" t="s">
        <v>36</v>
      </c>
      <c r="E506" s="3">
        <v>1591</v>
      </c>
      <c r="F506" s="3" t="str">
        <f t="shared" si="15"/>
        <v>1</v>
      </c>
      <c r="G506" s="3">
        <v>1</v>
      </c>
      <c r="H506" s="3">
        <v>1</v>
      </c>
      <c r="I506" s="4">
        <v>0</v>
      </c>
      <c r="J506" s="3" t="s">
        <v>33</v>
      </c>
      <c r="K506" s="5">
        <v>1820810</v>
      </c>
      <c r="L506" s="5">
        <v>1820810</v>
      </c>
      <c r="M506" s="5">
        <v>1082136</v>
      </c>
      <c r="N506" s="6">
        <f t="shared" si="14"/>
        <v>738674</v>
      </c>
      <c r="O506" s="5">
        <v>1082136</v>
      </c>
    </row>
    <row r="507" spans="2:15" x14ac:dyDescent="0.25">
      <c r="B507" s="3" t="s">
        <v>103</v>
      </c>
      <c r="C507" s="3" t="s">
        <v>25</v>
      </c>
      <c r="D507" s="3" t="s">
        <v>36</v>
      </c>
      <c r="E507" s="3">
        <v>5191</v>
      </c>
      <c r="F507" s="3" t="str">
        <f t="shared" si="15"/>
        <v>5</v>
      </c>
      <c r="G507" s="3">
        <v>2</v>
      </c>
      <c r="H507" s="3">
        <v>1</v>
      </c>
      <c r="I507" s="4" t="s">
        <v>17</v>
      </c>
      <c r="J507" s="3" t="s">
        <v>104</v>
      </c>
      <c r="K507" s="5">
        <v>1600000</v>
      </c>
      <c r="L507" s="5">
        <v>1600000</v>
      </c>
      <c r="M507" s="5">
        <v>0</v>
      </c>
      <c r="N507" s="6">
        <f t="shared" si="14"/>
        <v>1600000</v>
      </c>
      <c r="O507" s="5">
        <v>0</v>
      </c>
    </row>
    <row r="508" spans="2:15" x14ac:dyDescent="0.25">
      <c r="B508" s="3" t="s">
        <v>103</v>
      </c>
      <c r="C508" s="3" t="s">
        <v>25</v>
      </c>
      <c r="D508" s="3" t="s">
        <v>36</v>
      </c>
      <c r="E508" s="3">
        <v>5291</v>
      </c>
      <c r="F508" s="3" t="str">
        <f t="shared" si="15"/>
        <v>5</v>
      </c>
      <c r="G508" s="3">
        <v>2</v>
      </c>
      <c r="H508" s="3">
        <v>1</v>
      </c>
      <c r="I508" s="4" t="s">
        <v>17</v>
      </c>
      <c r="J508" s="3" t="s">
        <v>104</v>
      </c>
      <c r="K508" s="5">
        <v>2000000</v>
      </c>
      <c r="L508" s="5">
        <v>2000000</v>
      </c>
      <c r="M508" s="5">
        <v>0</v>
      </c>
      <c r="N508" s="6">
        <f t="shared" si="14"/>
        <v>2000000</v>
      </c>
      <c r="O508" s="5">
        <v>0</v>
      </c>
    </row>
    <row r="509" spans="2:15" x14ac:dyDescent="0.25">
      <c r="B509" s="3" t="s">
        <v>103</v>
      </c>
      <c r="C509" s="3" t="s">
        <v>25</v>
      </c>
      <c r="D509" s="3" t="s">
        <v>42</v>
      </c>
      <c r="E509" s="3">
        <v>2161</v>
      </c>
      <c r="F509" s="3" t="str">
        <f t="shared" si="15"/>
        <v>2</v>
      </c>
      <c r="G509" s="3">
        <v>1</v>
      </c>
      <c r="H509" s="3">
        <v>1</v>
      </c>
      <c r="I509" s="4">
        <v>0</v>
      </c>
      <c r="J509" s="3" t="s">
        <v>33</v>
      </c>
      <c r="K509" s="5">
        <v>673006</v>
      </c>
      <c r="L509" s="5">
        <v>673006</v>
      </c>
      <c r="M509" s="5">
        <v>0</v>
      </c>
      <c r="N509" s="6">
        <f t="shared" si="14"/>
        <v>673006</v>
      </c>
      <c r="O509" s="5">
        <v>0</v>
      </c>
    </row>
    <row r="510" spans="2:15" x14ac:dyDescent="0.25">
      <c r="B510" s="3" t="s">
        <v>103</v>
      </c>
      <c r="C510" s="3" t="s">
        <v>25</v>
      </c>
      <c r="D510" s="3" t="s">
        <v>42</v>
      </c>
      <c r="E510" s="3">
        <v>2231</v>
      </c>
      <c r="F510" s="3" t="str">
        <f t="shared" si="15"/>
        <v>2</v>
      </c>
      <c r="G510" s="3">
        <v>1</v>
      </c>
      <c r="H510" s="3">
        <v>1</v>
      </c>
      <c r="I510" s="4">
        <v>0</v>
      </c>
      <c r="J510" s="3" t="s">
        <v>33</v>
      </c>
      <c r="K510" s="5">
        <v>50000</v>
      </c>
      <c r="L510" s="5">
        <v>50000</v>
      </c>
      <c r="M510" s="5">
        <v>0</v>
      </c>
      <c r="N510" s="6">
        <f t="shared" si="14"/>
        <v>50000</v>
      </c>
      <c r="O510" s="5">
        <v>0</v>
      </c>
    </row>
    <row r="511" spans="2:15" x14ac:dyDescent="0.25">
      <c r="B511" s="3" t="s">
        <v>103</v>
      </c>
      <c r="C511" s="3" t="s">
        <v>25</v>
      </c>
      <c r="D511" s="3" t="s">
        <v>42</v>
      </c>
      <c r="E511" s="3">
        <v>5311</v>
      </c>
      <c r="F511" s="3" t="str">
        <f t="shared" si="15"/>
        <v>5</v>
      </c>
      <c r="G511" s="3">
        <v>2</v>
      </c>
      <c r="H511" s="3">
        <v>1</v>
      </c>
      <c r="I511" s="4" t="s">
        <v>17</v>
      </c>
      <c r="J511" s="3" t="s">
        <v>104</v>
      </c>
      <c r="K511" s="5">
        <v>160000</v>
      </c>
      <c r="L511" s="5">
        <v>160000</v>
      </c>
      <c r="M511" s="5">
        <v>0</v>
      </c>
      <c r="N511" s="6">
        <f t="shared" si="14"/>
        <v>160000</v>
      </c>
      <c r="O511" s="5">
        <v>0</v>
      </c>
    </row>
    <row r="512" spans="2:15" x14ac:dyDescent="0.25">
      <c r="B512" s="3" t="s">
        <v>103</v>
      </c>
      <c r="C512" s="3" t="s">
        <v>25</v>
      </c>
      <c r="D512" s="3" t="s">
        <v>54</v>
      </c>
      <c r="E512" s="3">
        <v>2171</v>
      </c>
      <c r="F512" s="3" t="str">
        <f t="shared" si="15"/>
        <v>2</v>
      </c>
      <c r="G512" s="3">
        <v>1</v>
      </c>
      <c r="H512" s="3">
        <v>1</v>
      </c>
      <c r="I512" s="4">
        <v>0</v>
      </c>
      <c r="J512" s="3" t="s">
        <v>33</v>
      </c>
      <c r="K512" s="5">
        <v>1200000</v>
      </c>
      <c r="L512" s="5">
        <v>1200000</v>
      </c>
      <c r="M512" s="5">
        <v>0</v>
      </c>
      <c r="N512" s="6">
        <f t="shared" si="14"/>
        <v>1200000</v>
      </c>
      <c r="O512" s="5">
        <v>0</v>
      </c>
    </row>
    <row r="513" spans="2:15" x14ac:dyDescent="0.25">
      <c r="B513" s="3" t="s">
        <v>103</v>
      </c>
      <c r="C513" s="3" t="s">
        <v>25</v>
      </c>
      <c r="D513" s="3" t="s">
        <v>54</v>
      </c>
      <c r="E513" s="3">
        <v>5111</v>
      </c>
      <c r="F513" s="3" t="str">
        <f t="shared" si="15"/>
        <v>5</v>
      </c>
      <c r="G513" s="3">
        <v>2</v>
      </c>
      <c r="H513" s="3">
        <v>1</v>
      </c>
      <c r="I513" s="4" t="s">
        <v>17</v>
      </c>
      <c r="J513" s="3" t="s">
        <v>105</v>
      </c>
      <c r="K513" s="5">
        <v>1100000</v>
      </c>
      <c r="L513" s="5">
        <v>1100000</v>
      </c>
      <c r="M513" s="5">
        <v>0</v>
      </c>
      <c r="N513" s="6">
        <f t="shared" si="14"/>
        <v>1100000</v>
      </c>
      <c r="O513" s="5">
        <v>0</v>
      </c>
    </row>
    <row r="514" spans="2:15" x14ac:dyDescent="0.25">
      <c r="B514" s="3" t="s">
        <v>103</v>
      </c>
      <c r="C514" s="3" t="s">
        <v>25</v>
      </c>
      <c r="D514" s="3" t="s">
        <v>54</v>
      </c>
      <c r="E514" s="3">
        <v>5121</v>
      </c>
      <c r="F514" s="3" t="str">
        <f t="shared" si="15"/>
        <v>5</v>
      </c>
      <c r="G514" s="3">
        <v>2</v>
      </c>
      <c r="H514" s="3">
        <v>1</v>
      </c>
      <c r="I514" s="4" t="s">
        <v>17</v>
      </c>
      <c r="J514" s="3" t="s">
        <v>105</v>
      </c>
      <c r="K514" s="5">
        <v>1300000</v>
      </c>
      <c r="L514" s="5">
        <v>1300000</v>
      </c>
      <c r="M514" s="5">
        <v>0</v>
      </c>
      <c r="N514" s="6">
        <f t="shared" si="14"/>
        <v>1300000</v>
      </c>
      <c r="O514" s="5">
        <v>0</v>
      </c>
    </row>
    <row r="515" spans="2:15" x14ac:dyDescent="0.25">
      <c r="B515" s="3" t="s">
        <v>103</v>
      </c>
      <c r="C515" s="3" t="s">
        <v>25</v>
      </c>
      <c r="D515" s="3" t="s">
        <v>37</v>
      </c>
      <c r="E515" s="3">
        <v>2711</v>
      </c>
      <c r="F515" s="3" t="str">
        <f t="shared" si="15"/>
        <v>2</v>
      </c>
      <c r="G515" s="3">
        <v>1</v>
      </c>
      <c r="H515" s="3">
        <v>1</v>
      </c>
      <c r="I515" s="4">
        <v>0</v>
      </c>
      <c r="J515" s="3" t="s">
        <v>33</v>
      </c>
      <c r="K515" s="5">
        <v>121811</v>
      </c>
      <c r="L515" s="5">
        <v>121811</v>
      </c>
      <c r="M515" s="5">
        <v>0</v>
      </c>
      <c r="N515" s="6">
        <f t="shared" ref="N515:N578" si="16">K515-M515</f>
        <v>121811</v>
      </c>
      <c r="O515" s="5">
        <v>0</v>
      </c>
    </row>
    <row r="516" spans="2:15" x14ac:dyDescent="0.25">
      <c r="B516" s="3" t="s">
        <v>103</v>
      </c>
      <c r="C516" s="3" t="s">
        <v>25</v>
      </c>
      <c r="D516" s="3" t="s">
        <v>37</v>
      </c>
      <c r="E516" s="3">
        <v>2741</v>
      </c>
      <c r="F516" s="3" t="str">
        <f t="shared" ref="F516:F579" si="17">LEFT(E516,1)</f>
        <v>2</v>
      </c>
      <c r="G516" s="3">
        <v>1</v>
      </c>
      <c r="H516" s="3">
        <v>1</v>
      </c>
      <c r="I516" s="4">
        <v>0</v>
      </c>
      <c r="J516" s="3" t="s">
        <v>33</v>
      </c>
      <c r="K516" s="5">
        <v>600000</v>
      </c>
      <c r="L516" s="5">
        <v>600000</v>
      </c>
      <c r="M516" s="5">
        <v>0</v>
      </c>
      <c r="N516" s="6">
        <f t="shared" si="16"/>
        <v>600000</v>
      </c>
      <c r="O516" s="5">
        <v>0</v>
      </c>
    </row>
    <row r="517" spans="2:15" x14ac:dyDescent="0.25">
      <c r="B517" s="3" t="s">
        <v>106</v>
      </c>
      <c r="C517" s="3" t="s">
        <v>26</v>
      </c>
      <c r="D517" s="3" t="s">
        <v>35</v>
      </c>
      <c r="E517" s="3">
        <v>1131</v>
      </c>
      <c r="F517" s="3" t="str">
        <f t="shared" si="17"/>
        <v>1</v>
      </c>
      <c r="G517" s="3">
        <v>1</v>
      </c>
      <c r="H517" s="3">
        <v>1</v>
      </c>
      <c r="I517" s="4">
        <v>0</v>
      </c>
      <c r="J517" s="3" t="s">
        <v>33</v>
      </c>
      <c r="K517" s="5">
        <v>4060903</v>
      </c>
      <c r="L517" s="5">
        <v>4060903</v>
      </c>
      <c r="M517" s="5">
        <v>4045967</v>
      </c>
      <c r="N517" s="6">
        <f t="shared" si="16"/>
        <v>14936</v>
      </c>
      <c r="O517" s="5">
        <v>4045967</v>
      </c>
    </row>
    <row r="518" spans="2:15" x14ac:dyDescent="0.25">
      <c r="B518" s="3" t="s">
        <v>106</v>
      </c>
      <c r="C518" s="3" t="s">
        <v>26</v>
      </c>
      <c r="D518" s="3" t="s">
        <v>35</v>
      </c>
      <c r="E518" s="3">
        <v>1132</v>
      </c>
      <c r="F518" s="3" t="str">
        <f t="shared" si="17"/>
        <v>1</v>
      </c>
      <c r="G518" s="3">
        <v>1</v>
      </c>
      <c r="H518" s="3">
        <v>1</v>
      </c>
      <c r="I518" s="4">
        <v>0</v>
      </c>
      <c r="J518" s="3" t="s">
        <v>33</v>
      </c>
      <c r="K518" s="5">
        <v>4530892</v>
      </c>
      <c r="L518" s="5">
        <v>4530892</v>
      </c>
      <c r="M518" s="5">
        <v>4506513.5</v>
      </c>
      <c r="N518" s="6">
        <f t="shared" si="16"/>
        <v>24378.5</v>
      </c>
      <c r="O518" s="5">
        <v>4506513.5</v>
      </c>
    </row>
    <row r="519" spans="2:15" x14ac:dyDescent="0.25">
      <c r="B519" s="3" t="s">
        <v>106</v>
      </c>
      <c r="C519" s="3" t="s">
        <v>26</v>
      </c>
      <c r="D519" s="3" t="s">
        <v>35</v>
      </c>
      <c r="E519" s="3">
        <v>1221</v>
      </c>
      <c r="F519" s="3" t="str">
        <f t="shared" si="17"/>
        <v>1</v>
      </c>
      <c r="G519" s="3">
        <v>1</v>
      </c>
      <c r="H519" s="3">
        <v>1</v>
      </c>
      <c r="I519" s="4">
        <v>8</v>
      </c>
      <c r="J519" s="3" t="s">
        <v>33</v>
      </c>
      <c r="K519" s="5">
        <v>659607</v>
      </c>
      <c r="L519" s="5">
        <v>659607</v>
      </c>
      <c r="M519" s="5">
        <v>659607</v>
      </c>
      <c r="N519" s="6">
        <f t="shared" si="16"/>
        <v>0</v>
      </c>
      <c r="O519" s="5">
        <v>659607</v>
      </c>
    </row>
    <row r="520" spans="2:15" x14ac:dyDescent="0.25">
      <c r="B520" s="3" t="s">
        <v>106</v>
      </c>
      <c r="C520" s="3" t="s">
        <v>26</v>
      </c>
      <c r="D520" s="3" t="s">
        <v>35</v>
      </c>
      <c r="E520" s="3">
        <v>1311</v>
      </c>
      <c r="F520" s="3" t="str">
        <f t="shared" si="17"/>
        <v>1</v>
      </c>
      <c r="G520" s="3">
        <v>1</v>
      </c>
      <c r="H520" s="3">
        <v>1</v>
      </c>
      <c r="I520" s="4">
        <v>0</v>
      </c>
      <c r="J520" s="3" t="s">
        <v>33</v>
      </c>
      <c r="K520" s="5">
        <v>23194</v>
      </c>
      <c r="L520" s="5">
        <v>23194</v>
      </c>
      <c r="M520" s="5">
        <v>23194</v>
      </c>
      <c r="N520" s="6">
        <f t="shared" si="16"/>
        <v>0</v>
      </c>
      <c r="O520" s="5">
        <v>23194</v>
      </c>
    </row>
    <row r="521" spans="2:15" x14ac:dyDescent="0.25">
      <c r="B521" s="3" t="s">
        <v>106</v>
      </c>
      <c r="C521" s="3" t="s">
        <v>26</v>
      </c>
      <c r="D521" s="3" t="s">
        <v>35</v>
      </c>
      <c r="E521" s="3">
        <v>1321</v>
      </c>
      <c r="F521" s="3" t="str">
        <f t="shared" si="17"/>
        <v>1</v>
      </c>
      <c r="G521" s="3">
        <v>1</v>
      </c>
      <c r="H521" s="3">
        <v>1</v>
      </c>
      <c r="I521" s="4">
        <v>0</v>
      </c>
      <c r="J521" s="3" t="s">
        <v>33</v>
      </c>
      <c r="K521" s="5">
        <v>41623</v>
      </c>
      <c r="L521" s="5">
        <v>41623</v>
      </c>
      <c r="M521" s="5">
        <v>0</v>
      </c>
      <c r="N521" s="6">
        <f t="shared" si="16"/>
        <v>41623</v>
      </c>
      <c r="O521" s="5">
        <v>0</v>
      </c>
    </row>
    <row r="522" spans="2:15" x14ac:dyDescent="0.25">
      <c r="B522" s="3" t="s">
        <v>106</v>
      </c>
      <c r="C522" s="3" t="s">
        <v>26</v>
      </c>
      <c r="D522" s="3" t="s">
        <v>35</v>
      </c>
      <c r="E522" s="3">
        <v>1323</v>
      </c>
      <c r="F522" s="3" t="str">
        <f t="shared" si="17"/>
        <v>1</v>
      </c>
      <c r="G522" s="3">
        <v>1</v>
      </c>
      <c r="H522" s="3">
        <v>1</v>
      </c>
      <c r="I522" s="4">
        <v>0</v>
      </c>
      <c r="J522" s="3" t="s">
        <v>33</v>
      </c>
      <c r="K522" s="5">
        <v>350256</v>
      </c>
      <c r="L522" s="5">
        <v>350256</v>
      </c>
      <c r="M522" s="5">
        <v>0</v>
      </c>
      <c r="N522" s="6">
        <f t="shared" si="16"/>
        <v>350256</v>
      </c>
      <c r="O522" s="5">
        <v>0</v>
      </c>
    </row>
    <row r="523" spans="2:15" x14ac:dyDescent="0.25">
      <c r="B523" s="3" t="s">
        <v>106</v>
      </c>
      <c r="C523" s="3" t="s">
        <v>26</v>
      </c>
      <c r="D523" s="3" t="s">
        <v>35</v>
      </c>
      <c r="E523" s="3">
        <v>1323</v>
      </c>
      <c r="F523" s="3" t="str">
        <f t="shared" si="17"/>
        <v>1</v>
      </c>
      <c r="G523" s="3">
        <v>1</v>
      </c>
      <c r="H523" s="3">
        <v>1</v>
      </c>
      <c r="I523" s="4">
        <v>8</v>
      </c>
      <c r="J523" s="3" t="s">
        <v>33</v>
      </c>
      <c r="K523" s="5">
        <v>171732</v>
      </c>
      <c r="L523" s="5">
        <v>171732</v>
      </c>
      <c r="M523" s="5">
        <v>0</v>
      </c>
      <c r="N523" s="6">
        <f t="shared" si="16"/>
        <v>171732</v>
      </c>
      <c r="O523" s="5">
        <v>0</v>
      </c>
    </row>
    <row r="524" spans="2:15" x14ac:dyDescent="0.25">
      <c r="B524" s="3" t="s">
        <v>106</v>
      </c>
      <c r="C524" s="3" t="s">
        <v>26</v>
      </c>
      <c r="D524" s="3" t="s">
        <v>35</v>
      </c>
      <c r="E524" s="3">
        <v>1331</v>
      </c>
      <c r="F524" s="3" t="str">
        <f t="shared" si="17"/>
        <v>1</v>
      </c>
      <c r="G524" s="3">
        <v>1</v>
      </c>
      <c r="H524" s="3">
        <v>1</v>
      </c>
      <c r="I524" s="4">
        <v>0</v>
      </c>
      <c r="J524" s="3" t="s">
        <v>33</v>
      </c>
      <c r="K524" s="5">
        <v>703115</v>
      </c>
      <c r="L524" s="5">
        <v>703115</v>
      </c>
      <c r="M524" s="5">
        <v>699944.18</v>
      </c>
      <c r="N524" s="6">
        <f t="shared" si="16"/>
        <v>3170.8199999999488</v>
      </c>
      <c r="O524" s="5">
        <v>699944.18</v>
      </c>
    </row>
    <row r="525" spans="2:15" x14ac:dyDescent="0.25">
      <c r="B525" s="3" t="s">
        <v>106</v>
      </c>
      <c r="C525" s="3" t="s">
        <v>26</v>
      </c>
      <c r="D525" s="3" t="s">
        <v>35</v>
      </c>
      <c r="E525" s="3">
        <v>1332</v>
      </c>
      <c r="F525" s="3" t="str">
        <f t="shared" si="17"/>
        <v>1</v>
      </c>
      <c r="G525" s="3">
        <v>1</v>
      </c>
      <c r="H525" s="3">
        <v>1</v>
      </c>
      <c r="I525" s="4">
        <v>0</v>
      </c>
      <c r="J525" s="3" t="s">
        <v>33</v>
      </c>
      <c r="K525" s="5">
        <v>33583</v>
      </c>
      <c r="L525" s="5">
        <v>33583</v>
      </c>
      <c r="M525" s="5">
        <v>33583</v>
      </c>
      <c r="N525" s="6">
        <f t="shared" si="16"/>
        <v>0</v>
      </c>
      <c r="O525" s="5">
        <v>33583</v>
      </c>
    </row>
    <row r="526" spans="2:15" x14ac:dyDescent="0.25">
      <c r="B526" s="3" t="s">
        <v>106</v>
      </c>
      <c r="C526" s="3" t="s">
        <v>26</v>
      </c>
      <c r="D526" s="3" t="s">
        <v>35</v>
      </c>
      <c r="E526" s="3">
        <v>1341</v>
      </c>
      <c r="F526" s="3" t="str">
        <f t="shared" si="17"/>
        <v>1</v>
      </c>
      <c r="G526" s="3">
        <v>1</v>
      </c>
      <c r="H526" s="3">
        <v>1</v>
      </c>
      <c r="I526" s="4">
        <v>0</v>
      </c>
      <c r="J526" s="3" t="s">
        <v>33</v>
      </c>
      <c r="K526" s="5">
        <v>18313</v>
      </c>
      <c r="L526" s="5">
        <v>18313</v>
      </c>
      <c r="M526" s="5">
        <v>18313</v>
      </c>
      <c r="N526" s="6">
        <f t="shared" si="16"/>
        <v>0</v>
      </c>
      <c r="O526" s="5">
        <v>18313</v>
      </c>
    </row>
    <row r="527" spans="2:15" x14ac:dyDescent="0.25">
      <c r="B527" s="3" t="s">
        <v>106</v>
      </c>
      <c r="C527" s="3" t="s">
        <v>26</v>
      </c>
      <c r="D527" s="3" t="s">
        <v>35</v>
      </c>
      <c r="E527" s="3">
        <v>1343</v>
      </c>
      <c r="F527" s="3" t="str">
        <f t="shared" si="17"/>
        <v>1</v>
      </c>
      <c r="G527" s="3">
        <v>1</v>
      </c>
      <c r="H527" s="3">
        <v>1</v>
      </c>
      <c r="I527" s="4">
        <v>0</v>
      </c>
      <c r="J527" s="3" t="s">
        <v>33</v>
      </c>
      <c r="K527" s="5">
        <v>868720</v>
      </c>
      <c r="L527" s="5">
        <v>868720</v>
      </c>
      <c r="M527" s="5">
        <v>866768.5</v>
      </c>
      <c r="N527" s="6">
        <f t="shared" si="16"/>
        <v>1951.5</v>
      </c>
      <c r="O527" s="5">
        <v>866768.5</v>
      </c>
    </row>
    <row r="528" spans="2:15" x14ac:dyDescent="0.25">
      <c r="B528" s="3" t="s">
        <v>106</v>
      </c>
      <c r="C528" s="3" t="s">
        <v>26</v>
      </c>
      <c r="D528" s="3" t="s">
        <v>35</v>
      </c>
      <c r="E528" s="3">
        <v>1411</v>
      </c>
      <c r="F528" s="3" t="str">
        <f t="shared" si="17"/>
        <v>1</v>
      </c>
      <c r="G528" s="3">
        <v>1</v>
      </c>
      <c r="H528" s="3">
        <v>2</v>
      </c>
      <c r="I528" s="4">
        <v>1</v>
      </c>
      <c r="J528" s="3" t="s">
        <v>33</v>
      </c>
      <c r="K528" s="5">
        <v>820546</v>
      </c>
      <c r="L528" s="5">
        <v>820546</v>
      </c>
      <c r="M528" s="5">
        <v>165088.19</v>
      </c>
      <c r="N528" s="6">
        <f t="shared" si="16"/>
        <v>655457.81000000006</v>
      </c>
      <c r="O528" s="5">
        <v>165088.19</v>
      </c>
    </row>
    <row r="529" spans="2:15" x14ac:dyDescent="0.25">
      <c r="B529" s="3" t="s">
        <v>106</v>
      </c>
      <c r="C529" s="3" t="s">
        <v>26</v>
      </c>
      <c r="D529" s="3" t="s">
        <v>35</v>
      </c>
      <c r="E529" s="3">
        <v>1411</v>
      </c>
      <c r="F529" s="3" t="str">
        <f t="shared" si="17"/>
        <v>1</v>
      </c>
      <c r="G529" s="3">
        <v>1</v>
      </c>
      <c r="H529" s="3">
        <v>2</v>
      </c>
      <c r="I529" s="4">
        <v>3</v>
      </c>
      <c r="J529" s="3" t="s">
        <v>33</v>
      </c>
      <c r="K529" s="5">
        <v>319704</v>
      </c>
      <c r="L529" s="5">
        <v>319704</v>
      </c>
      <c r="M529" s="5">
        <v>44641.279999999999</v>
      </c>
      <c r="N529" s="6">
        <f t="shared" si="16"/>
        <v>275062.71999999997</v>
      </c>
      <c r="O529" s="5">
        <v>44641.279999999999</v>
      </c>
    </row>
    <row r="530" spans="2:15" x14ac:dyDescent="0.25">
      <c r="B530" s="3" t="s">
        <v>106</v>
      </c>
      <c r="C530" s="3" t="s">
        <v>26</v>
      </c>
      <c r="D530" s="3" t="s">
        <v>35</v>
      </c>
      <c r="E530" s="3">
        <v>1411</v>
      </c>
      <c r="F530" s="3" t="str">
        <f t="shared" si="17"/>
        <v>1</v>
      </c>
      <c r="G530" s="3">
        <v>1</v>
      </c>
      <c r="H530" s="3">
        <v>2</v>
      </c>
      <c r="I530" s="4">
        <v>8</v>
      </c>
      <c r="J530" s="3" t="s">
        <v>33</v>
      </c>
      <c r="K530" s="5">
        <v>207195</v>
      </c>
      <c r="L530" s="5">
        <v>207195</v>
      </c>
      <c r="M530" s="5">
        <v>42270.81</v>
      </c>
      <c r="N530" s="6">
        <f t="shared" si="16"/>
        <v>164924.19</v>
      </c>
      <c r="O530" s="5">
        <v>42270.81</v>
      </c>
    </row>
    <row r="531" spans="2:15" x14ac:dyDescent="0.25">
      <c r="B531" s="3" t="s">
        <v>106</v>
      </c>
      <c r="C531" s="3" t="s">
        <v>26</v>
      </c>
      <c r="D531" s="3" t="s">
        <v>35</v>
      </c>
      <c r="E531" s="3">
        <v>1421</v>
      </c>
      <c r="F531" s="3" t="str">
        <f t="shared" si="17"/>
        <v>1</v>
      </c>
      <c r="G531" s="3">
        <v>1</v>
      </c>
      <c r="H531" s="3">
        <v>2</v>
      </c>
      <c r="I531" s="4">
        <v>1</v>
      </c>
      <c r="J531" s="3" t="s">
        <v>33</v>
      </c>
      <c r="K531" s="5">
        <v>167399</v>
      </c>
      <c r="L531" s="5">
        <v>167399</v>
      </c>
      <c r="M531" s="5">
        <v>30647.73</v>
      </c>
      <c r="N531" s="6">
        <f t="shared" si="16"/>
        <v>136751.26999999999</v>
      </c>
      <c r="O531" s="5">
        <v>30647.73</v>
      </c>
    </row>
    <row r="532" spans="2:15" x14ac:dyDescent="0.25">
      <c r="B532" s="3" t="s">
        <v>106</v>
      </c>
      <c r="C532" s="3" t="s">
        <v>26</v>
      </c>
      <c r="D532" s="3" t="s">
        <v>35</v>
      </c>
      <c r="E532" s="3">
        <v>1421</v>
      </c>
      <c r="F532" s="3" t="str">
        <f t="shared" si="17"/>
        <v>1</v>
      </c>
      <c r="G532" s="3">
        <v>1</v>
      </c>
      <c r="H532" s="3">
        <v>2</v>
      </c>
      <c r="I532" s="4">
        <v>3</v>
      </c>
      <c r="J532" s="3" t="s">
        <v>33</v>
      </c>
      <c r="K532" s="5">
        <v>186073</v>
      </c>
      <c r="L532" s="5">
        <v>186073</v>
      </c>
      <c r="M532" s="5">
        <v>25981.85</v>
      </c>
      <c r="N532" s="6">
        <f t="shared" si="16"/>
        <v>160091.15</v>
      </c>
      <c r="O532" s="5">
        <v>25981.85</v>
      </c>
    </row>
    <row r="533" spans="2:15" x14ac:dyDescent="0.25">
      <c r="B533" s="3" t="s">
        <v>106</v>
      </c>
      <c r="C533" s="3" t="s">
        <v>26</v>
      </c>
      <c r="D533" s="3" t="s">
        <v>35</v>
      </c>
      <c r="E533" s="3">
        <v>1431</v>
      </c>
      <c r="F533" s="3" t="str">
        <f t="shared" si="17"/>
        <v>1</v>
      </c>
      <c r="G533" s="3">
        <v>1</v>
      </c>
      <c r="H533" s="3">
        <v>2</v>
      </c>
      <c r="I533" s="4">
        <v>0</v>
      </c>
      <c r="J533" s="3" t="s">
        <v>33</v>
      </c>
      <c r="K533" s="5">
        <v>414110</v>
      </c>
      <c r="L533" s="5">
        <v>414110</v>
      </c>
      <c r="M533" s="5">
        <v>69954.42</v>
      </c>
      <c r="N533" s="6">
        <f t="shared" si="16"/>
        <v>344155.58</v>
      </c>
      <c r="O533" s="5">
        <v>69954.42</v>
      </c>
    </row>
    <row r="534" spans="2:15" x14ac:dyDescent="0.25">
      <c r="B534" s="3" t="s">
        <v>106</v>
      </c>
      <c r="C534" s="3" t="s">
        <v>26</v>
      </c>
      <c r="D534" s="3" t="s">
        <v>35</v>
      </c>
      <c r="E534" s="3">
        <v>1441</v>
      </c>
      <c r="F534" s="3" t="str">
        <f t="shared" si="17"/>
        <v>1</v>
      </c>
      <c r="G534" s="3">
        <v>1</v>
      </c>
      <c r="H534" s="3">
        <v>2</v>
      </c>
      <c r="I534" s="4">
        <v>0</v>
      </c>
      <c r="J534" s="3" t="s">
        <v>33</v>
      </c>
      <c r="K534" s="5">
        <v>344772</v>
      </c>
      <c r="L534" s="5">
        <v>344772</v>
      </c>
      <c r="M534" s="5">
        <v>0</v>
      </c>
      <c r="N534" s="6">
        <f t="shared" si="16"/>
        <v>344772</v>
      </c>
      <c r="O534" s="5">
        <v>0</v>
      </c>
    </row>
    <row r="535" spans="2:15" x14ac:dyDescent="0.25">
      <c r="B535" s="3" t="s">
        <v>106</v>
      </c>
      <c r="C535" s="3" t="s">
        <v>26</v>
      </c>
      <c r="D535" s="3" t="s">
        <v>35</v>
      </c>
      <c r="E535" s="3">
        <v>1443</v>
      </c>
      <c r="F535" s="3" t="str">
        <f t="shared" si="17"/>
        <v>1</v>
      </c>
      <c r="G535" s="3">
        <v>1</v>
      </c>
      <c r="H535" s="3">
        <v>2</v>
      </c>
      <c r="I535" s="4">
        <v>0</v>
      </c>
      <c r="J535" s="3" t="s">
        <v>33</v>
      </c>
      <c r="K535" s="5">
        <v>5845</v>
      </c>
      <c r="L535" s="5">
        <v>5845</v>
      </c>
      <c r="M535" s="5">
        <v>0</v>
      </c>
      <c r="N535" s="6">
        <f t="shared" si="16"/>
        <v>5845</v>
      </c>
      <c r="O535" s="5">
        <v>0</v>
      </c>
    </row>
    <row r="536" spans="2:15" x14ac:dyDescent="0.25">
      <c r="B536" s="3" t="s">
        <v>106</v>
      </c>
      <c r="C536" s="3" t="s">
        <v>26</v>
      </c>
      <c r="D536" s="3" t="s">
        <v>35</v>
      </c>
      <c r="E536" s="3">
        <v>1511</v>
      </c>
      <c r="F536" s="3" t="str">
        <f t="shared" si="17"/>
        <v>1</v>
      </c>
      <c r="G536" s="3">
        <v>1</v>
      </c>
      <c r="H536" s="3">
        <v>2</v>
      </c>
      <c r="I536" s="4">
        <v>0</v>
      </c>
      <c r="J536" s="3" t="s">
        <v>33</v>
      </c>
      <c r="K536" s="5">
        <v>952363</v>
      </c>
      <c r="L536" s="5">
        <v>952363</v>
      </c>
      <c r="M536" s="5">
        <v>180851.89</v>
      </c>
      <c r="N536" s="6">
        <f t="shared" si="16"/>
        <v>771511.11</v>
      </c>
      <c r="O536" s="5">
        <v>180851.89</v>
      </c>
    </row>
    <row r="537" spans="2:15" x14ac:dyDescent="0.25">
      <c r="B537" s="3" t="s">
        <v>106</v>
      </c>
      <c r="C537" s="3" t="s">
        <v>26</v>
      </c>
      <c r="D537" s="3" t="s">
        <v>35</v>
      </c>
      <c r="E537" s="3">
        <v>1531</v>
      </c>
      <c r="F537" s="3" t="str">
        <f t="shared" si="17"/>
        <v>1</v>
      </c>
      <c r="G537" s="3">
        <v>1</v>
      </c>
      <c r="H537" s="3">
        <v>2</v>
      </c>
      <c r="I537" s="4">
        <v>0</v>
      </c>
      <c r="J537" s="3" t="s">
        <v>33</v>
      </c>
      <c r="K537" s="5">
        <v>506</v>
      </c>
      <c r="L537" s="5">
        <v>506</v>
      </c>
      <c r="M537" s="5">
        <v>0</v>
      </c>
      <c r="N537" s="6">
        <f t="shared" si="16"/>
        <v>506</v>
      </c>
      <c r="O537" s="5">
        <v>0</v>
      </c>
    </row>
    <row r="538" spans="2:15" x14ac:dyDescent="0.25">
      <c r="B538" s="3" t="s">
        <v>106</v>
      </c>
      <c r="C538" s="3" t="s">
        <v>26</v>
      </c>
      <c r="D538" s="3" t="s">
        <v>35</v>
      </c>
      <c r="E538" s="3">
        <v>1541</v>
      </c>
      <c r="F538" s="3" t="str">
        <f t="shared" si="17"/>
        <v>1</v>
      </c>
      <c r="G538" s="3">
        <v>1</v>
      </c>
      <c r="H538" s="3">
        <v>1</v>
      </c>
      <c r="I538" s="4">
        <v>0</v>
      </c>
      <c r="J538" s="3" t="s">
        <v>33</v>
      </c>
      <c r="K538" s="5">
        <v>13645</v>
      </c>
      <c r="L538" s="5">
        <v>13645</v>
      </c>
      <c r="M538" s="5">
        <v>13645</v>
      </c>
      <c r="N538" s="6">
        <f t="shared" si="16"/>
        <v>0</v>
      </c>
      <c r="O538" s="5">
        <v>13645</v>
      </c>
    </row>
    <row r="539" spans="2:15" x14ac:dyDescent="0.25">
      <c r="B539" s="3" t="s">
        <v>106</v>
      </c>
      <c r="C539" s="3" t="s">
        <v>26</v>
      </c>
      <c r="D539" s="3" t="s">
        <v>35</v>
      </c>
      <c r="E539" s="3">
        <v>1541</v>
      </c>
      <c r="F539" s="3" t="str">
        <f t="shared" si="17"/>
        <v>1</v>
      </c>
      <c r="G539" s="3">
        <v>1</v>
      </c>
      <c r="H539" s="3">
        <v>1</v>
      </c>
      <c r="I539" s="4">
        <v>7</v>
      </c>
      <c r="J539" s="3" t="s">
        <v>33</v>
      </c>
      <c r="K539" s="5">
        <v>46318</v>
      </c>
      <c r="L539" s="5">
        <v>46318</v>
      </c>
      <c r="M539" s="5">
        <v>0</v>
      </c>
      <c r="N539" s="6">
        <f t="shared" si="16"/>
        <v>46318</v>
      </c>
      <c r="O539" s="5">
        <v>0</v>
      </c>
    </row>
    <row r="540" spans="2:15" x14ac:dyDescent="0.25">
      <c r="B540" s="3" t="s">
        <v>106</v>
      </c>
      <c r="C540" s="3" t="s">
        <v>26</v>
      </c>
      <c r="D540" s="3" t="s">
        <v>35</v>
      </c>
      <c r="E540" s="3">
        <v>1541</v>
      </c>
      <c r="F540" s="3" t="str">
        <f t="shared" si="17"/>
        <v>1</v>
      </c>
      <c r="G540" s="3">
        <v>1</v>
      </c>
      <c r="H540" s="3">
        <v>2</v>
      </c>
      <c r="I540" s="4">
        <v>8</v>
      </c>
      <c r="J540" s="3" t="s">
        <v>33</v>
      </c>
      <c r="K540" s="5">
        <v>183464</v>
      </c>
      <c r="L540" s="5">
        <v>183464</v>
      </c>
      <c r="M540" s="5">
        <v>0</v>
      </c>
      <c r="N540" s="6">
        <f t="shared" si="16"/>
        <v>183464</v>
      </c>
      <c r="O540" s="5">
        <v>0</v>
      </c>
    </row>
    <row r="541" spans="2:15" x14ac:dyDescent="0.25">
      <c r="B541" s="3" t="s">
        <v>106</v>
      </c>
      <c r="C541" s="3" t="s">
        <v>26</v>
      </c>
      <c r="D541" s="3" t="s">
        <v>35</v>
      </c>
      <c r="E541" s="3">
        <v>1541</v>
      </c>
      <c r="F541" s="3" t="str">
        <f t="shared" si="17"/>
        <v>1</v>
      </c>
      <c r="G541" s="3">
        <v>1</v>
      </c>
      <c r="H541" s="3">
        <v>2</v>
      </c>
      <c r="I541" s="4">
        <v>18</v>
      </c>
      <c r="J541" s="3" t="s">
        <v>33</v>
      </c>
      <c r="K541" s="5">
        <v>1043995</v>
      </c>
      <c r="L541" s="5">
        <v>1043995</v>
      </c>
      <c r="M541" s="5">
        <v>0</v>
      </c>
      <c r="N541" s="6">
        <f t="shared" si="16"/>
        <v>1043995</v>
      </c>
      <c r="O541" s="5">
        <v>0</v>
      </c>
    </row>
    <row r="542" spans="2:15" x14ac:dyDescent="0.25">
      <c r="B542" s="3" t="s">
        <v>106</v>
      </c>
      <c r="C542" s="3" t="s">
        <v>26</v>
      </c>
      <c r="D542" s="3" t="s">
        <v>35</v>
      </c>
      <c r="E542" s="3">
        <v>1542</v>
      </c>
      <c r="F542" s="3" t="str">
        <f t="shared" si="17"/>
        <v>1</v>
      </c>
      <c r="G542" s="3">
        <v>1</v>
      </c>
      <c r="H542" s="3">
        <v>1</v>
      </c>
      <c r="I542" s="4">
        <v>0</v>
      </c>
      <c r="J542" s="3" t="s">
        <v>33</v>
      </c>
      <c r="K542" s="5">
        <v>2590</v>
      </c>
      <c r="L542" s="5">
        <v>2590</v>
      </c>
      <c r="M542" s="5">
        <v>0</v>
      </c>
      <c r="N542" s="6">
        <f t="shared" si="16"/>
        <v>2590</v>
      </c>
      <c r="O542" s="5">
        <v>0</v>
      </c>
    </row>
    <row r="543" spans="2:15" x14ac:dyDescent="0.25">
      <c r="B543" s="3" t="s">
        <v>106</v>
      </c>
      <c r="C543" s="3" t="s">
        <v>26</v>
      </c>
      <c r="D543" s="3" t="s">
        <v>35</v>
      </c>
      <c r="E543" s="3">
        <v>1544</v>
      </c>
      <c r="F543" s="3" t="str">
        <f t="shared" si="17"/>
        <v>1</v>
      </c>
      <c r="G543" s="3">
        <v>1</v>
      </c>
      <c r="H543" s="3">
        <v>1</v>
      </c>
      <c r="I543" s="4">
        <v>0</v>
      </c>
      <c r="J543" s="3" t="s">
        <v>33</v>
      </c>
      <c r="K543" s="5">
        <v>406279</v>
      </c>
      <c r="L543" s="5">
        <v>406279</v>
      </c>
      <c r="M543" s="5">
        <v>404018.5</v>
      </c>
      <c r="N543" s="6">
        <f t="shared" si="16"/>
        <v>2260.5</v>
      </c>
      <c r="O543" s="5">
        <v>404018.5</v>
      </c>
    </row>
    <row r="544" spans="2:15" x14ac:dyDescent="0.25">
      <c r="B544" s="3" t="s">
        <v>106</v>
      </c>
      <c r="C544" s="3" t="s">
        <v>26</v>
      </c>
      <c r="D544" s="3" t="s">
        <v>35</v>
      </c>
      <c r="E544" s="3">
        <v>1545</v>
      </c>
      <c r="F544" s="3" t="str">
        <f t="shared" si="17"/>
        <v>1</v>
      </c>
      <c r="G544" s="3">
        <v>1</v>
      </c>
      <c r="H544" s="3">
        <v>1</v>
      </c>
      <c r="I544" s="4">
        <v>0</v>
      </c>
      <c r="J544" s="3" t="s">
        <v>33</v>
      </c>
      <c r="K544" s="5">
        <v>3456</v>
      </c>
      <c r="L544" s="5">
        <v>3456</v>
      </c>
      <c r="M544" s="5">
        <v>3456</v>
      </c>
      <c r="N544" s="6">
        <f t="shared" si="16"/>
        <v>0</v>
      </c>
      <c r="O544" s="5">
        <v>3456</v>
      </c>
    </row>
    <row r="545" spans="2:15" x14ac:dyDescent="0.25">
      <c r="B545" s="3" t="s">
        <v>106</v>
      </c>
      <c r="C545" s="3" t="s">
        <v>26</v>
      </c>
      <c r="D545" s="3" t="s">
        <v>35</v>
      </c>
      <c r="E545" s="3">
        <v>1545</v>
      </c>
      <c r="F545" s="3" t="str">
        <f t="shared" si="17"/>
        <v>1</v>
      </c>
      <c r="G545" s="3">
        <v>1</v>
      </c>
      <c r="H545" s="3">
        <v>1</v>
      </c>
      <c r="I545" s="4">
        <v>8</v>
      </c>
      <c r="J545" s="3" t="s">
        <v>33</v>
      </c>
      <c r="K545" s="5">
        <v>2202</v>
      </c>
      <c r="L545" s="5">
        <v>2202</v>
      </c>
      <c r="M545" s="5">
        <v>2202</v>
      </c>
      <c r="N545" s="6">
        <f t="shared" si="16"/>
        <v>0</v>
      </c>
      <c r="O545" s="5">
        <v>2202</v>
      </c>
    </row>
    <row r="546" spans="2:15" x14ac:dyDescent="0.25">
      <c r="B546" s="3" t="s">
        <v>106</v>
      </c>
      <c r="C546" s="3" t="s">
        <v>26</v>
      </c>
      <c r="D546" s="3" t="s">
        <v>35</v>
      </c>
      <c r="E546" s="3">
        <v>1545</v>
      </c>
      <c r="F546" s="3" t="str">
        <f t="shared" si="17"/>
        <v>1</v>
      </c>
      <c r="G546" s="3">
        <v>1</v>
      </c>
      <c r="H546" s="3">
        <v>1</v>
      </c>
      <c r="I546" s="4">
        <v>9</v>
      </c>
      <c r="J546" s="3" t="s">
        <v>33</v>
      </c>
      <c r="K546" s="5">
        <v>190096</v>
      </c>
      <c r="L546" s="5">
        <v>190096</v>
      </c>
      <c r="M546" s="5">
        <v>188916.3</v>
      </c>
      <c r="N546" s="6">
        <f t="shared" si="16"/>
        <v>1179.7000000000116</v>
      </c>
      <c r="O546" s="5">
        <v>188916.3</v>
      </c>
    </row>
    <row r="547" spans="2:15" x14ac:dyDescent="0.25">
      <c r="B547" s="3" t="s">
        <v>106</v>
      </c>
      <c r="C547" s="3" t="s">
        <v>26</v>
      </c>
      <c r="D547" s="3" t="s">
        <v>35</v>
      </c>
      <c r="E547" s="3">
        <v>1545</v>
      </c>
      <c r="F547" s="3" t="str">
        <f t="shared" si="17"/>
        <v>1</v>
      </c>
      <c r="G547" s="3">
        <v>1</v>
      </c>
      <c r="H547" s="3">
        <v>1</v>
      </c>
      <c r="I547" s="4">
        <v>10</v>
      </c>
      <c r="J547" s="3" t="s">
        <v>33</v>
      </c>
      <c r="K547" s="5">
        <v>37302</v>
      </c>
      <c r="L547" s="5">
        <v>37302</v>
      </c>
      <c r="M547" s="5">
        <v>37302</v>
      </c>
      <c r="N547" s="6">
        <f t="shared" si="16"/>
        <v>0</v>
      </c>
      <c r="O547" s="5">
        <v>37302</v>
      </c>
    </row>
    <row r="548" spans="2:15" x14ac:dyDescent="0.25">
      <c r="B548" s="3" t="s">
        <v>106</v>
      </c>
      <c r="C548" s="3" t="s">
        <v>26</v>
      </c>
      <c r="D548" s="3" t="s">
        <v>35</v>
      </c>
      <c r="E548" s="3">
        <v>1546</v>
      </c>
      <c r="F548" s="3" t="str">
        <f t="shared" si="17"/>
        <v>1</v>
      </c>
      <c r="G548" s="3">
        <v>1</v>
      </c>
      <c r="H548" s="3">
        <v>1</v>
      </c>
      <c r="I548" s="4">
        <v>0</v>
      </c>
      <c r="J548" s="3" t="s">
        <v>33</v>
      </c>
      <c r="K548" s="5">
        <v>154266</v>
      </c>
      <c r="L548" s="5">
        <v>154266</v>
      </c>
      <c r="M548" s="5">
        <v>153768</v>
      </c>
      <c r="N548" s="6">
        <f t="shared" si="16"/>
        <v>498</v>
      </c>
      <c r="O548" s="5">
        <v>153768</v>
      </c>
    </row>
    <row r="549" spans="2:15" x14ac:dyDescent="0.25">
      <c r="B549" s="3" t="s">
        <v>106</v>
      </c>
      <c r="C549" s="3" t="s">
        <v>26</v>
      </c>
      <c r="D549" s="3" t="s">
        <v>35</v>
      </c>
      <c r="E549" s="3">
        <v>1546</v>
      </c>
      <c r="F549" s="3" t="str">
        <f t="shared" si="17"/>
        <v>1</v>
      </c>
      <c r="G549" s="3">
        <v>1</v>
      </c>
      <c r="H549" s="3">
        <v>1</v>
      </c>
      <c r="I549" s="4">
        <v>6</v>
      </c>
      <c r="J549" s="3" t="s">
        <v>33</v>
      </c>
      <c r="K549" s="5">
        <v>325</v>
      </c>
      <c r="L549" s="5">
        <v>325</v>
      </c>
      <c r="M549" s="5">
        <v>0</v>
      </c>
      <c r="N549" s="6">
        <f t="shared" si="16"/>
        <v>325</v>
      </c>
      <c r="O549" s="5">
        <v>0</v>
      </c>
    </row>
    <row r="550" spans="2:15" x14ac:dyDescent="0.25">
      <c r="B550" s="3" t="s">
        <v>106</v>
      </c>
      <c r="C550" s="3" t="s">
        <v>26</v>
      </c>
      <c r="D550" s="3" t="s">
        <v>35</v>
      </c>
      <c r="E550" s="3">
        <v>1546</v>
      </c>
      <c r="F550" s="3" t="str">
        <f t="shared" si="17"/>
        <v>1</v>
      </c>
      <c r="G550" s="3">
        <v>1</v>
      </c>
      <c r="H550" s="3">
        <v>1</v>
      </c>
      <c r="I550" s="4">
        <v>51</v>
      </c>
      <c r="J550" s="3" t="s">
        <v>33</v>
      </c>
      <c r="K550" s="5">
        <v>472301</v>
      </c>
      <c r="L550" s="5">
        <v>472301</v>
      </c>
      <c r="M550" s="5">
        <v>137754</v>
      </c>
      <c r="N550" s="6">
        <f t="shared" si="16"/>
        <v>334547</v>
      </c>
      <c r="O550" s="5">
        <v>137754</v>
      </c>
    </row>
    <row r="551" spans="2:15" x14ac:dyDescent="0.25">
      <c r="B551" s="3" t="s">
        <v>106</v>
      </c>
      <c r="C551" s="3" t="s">
        <v>26</v>
      </c>
      <c r="D551" s="3" t="s">
        <v>35</v>
      </c>
      <c r="E551" s="3">
        <v>1547</v>
      </c>
      <c r="F551" s="3" t="str">
        <f t="shared" si="17"/>
        <v>1</v>
      </c>
      <c r="G551" s="3">
        <v>1</v>
      </c>
      <c r="H551" s="3">
        <v>1</v>
      </c>
      <c r="I551" s="4">
        <v>0</v>
      </c>
      <c r="J551" s="3" t="s">
        <v>33</v>
      </c>
      <c r="K551" s="5">
        <v>9674</v>
      </c>
      <c r="L551" s="5">
        <v>9674</v>
      </c>
      <c r="M551" s="5">
        <v>0</v>
      </c>
      <c r="N551" s="6">
        <f t="shared" si="16"/>
        <v>9674</v>
      </c>
      <c r="O551" s="5">
        <v>0</v>
      </c>
    </row>
    <row r="552" spans="2:15" x14ac:dyDescent="0.25">
      <c r="B552" s="3" t="s">
        <v>106</v>
      </c>
      <c r="C552" s="3" t="s">
        <v>26</v>
      </c>
      <c r="D552" s="3" t="s">
        <v>35</v>
      </c>
      <c r="E552" s="3">
        <v>1547</v>
      </c>
      <c r="F552" s="3" t="str">
        <f t="shared" si="17"/>
        <v>1</v>
      </c>
      <c r="G552" s="3">
        <v>1</v>
      </c>
      <c r="H552" s="3">
        <v>1</v>
      </c>
      <c r="I552" s="4">
        <v>8</v>
      </c>
      <c r="J552" s="3" t="s">
        <v>33</v>
      </c>
      <c r="K552" s="5">
        <v>724</v>
      </c>
      <c r="L552" s="5">
        <v>724</v>
      </c>
      <c r="M552" s="5">
        <v>0</v>
      </c>
      <c r="N552" s="6">
        <f t="shared" si="16"/>
        <v>724</v>
      </c>
      <c r="O552" s="5">
        <v>0</v>
      </c>
    </row>
    <row r="553" spans="2:15" x14ac:dyDescent="0.25">
      <c r="B553" s="3" t="s">
        <v>106</v>
      </c>
      <c r="C553" s="3" t="s">
        <v>26</v>
      </c>
      <c r="D553" s="3" t="s">
        <v>35</v>
      </c>
      <c r="E553" s="3">
        <v>1548</v>
      </c>
      <c r="F553" s="3" t="str">
        <f t="shared" si="17"/>
        <v>1</v>
      </c>
      <c r="G553" s="3">
        <v>1</v>
      </c>
      <c r="H553" s="3">
        <v>1</v>
      </c>
      <c r="I553" s="4">
        <v>0</v>
      </c>
      <c r="J553" s="3" t="s">
        <v>33</v>
      </c>
      <c r="K553" s="5">
        <v>773006</v>
      </c>
      <c r="L553" s="5">
        <v>773006</v>
      </c>
      <c r="M553" s="5">
        <v>0</v>
      </c>
      <c r="N553" s="6">
        <f t="shared" si="16"/>
        <v>773006</v>
      </c>
      <c r="O553" s="5">
        <v>0</v>
      </c>
    </row>
    <row r="554" spans="2:15" x14ac:dyDescent="0.25">
      <c r="B554" s="3" t="s">
        <v>106</v>
      </c>
      <c r="C554" s="3" t="s">
        <v>26</v>
      </c>
      <c r="D554" s="3" t="s">
        <v>35</v>
      </c>
      <c r="E554" s="3">
        <v>1549</v>
      </c>
      <c r="F554" s="3" t="str">
        <f t="shared" si="17"/>
        <v>1</v>
      </c>
      <c r="G554" s="3">
        <v>1</v>
      </c>
      <c r="H554" s="3">
        <v>1</v>
      </c>
      <c r="I554" s="4">
        <v>6</v>
      </c>
      <c r="J554" s="3" t="s">
        <v>33</v>
      </c>
      <c r="K554" s="5">
        <v>329960</v>
      </c>
      <c r="L554" s="5">
        <v>329960</v>
      </c>
      <c r="M554" s="5">
        <v>0</v>
      </c>
      <c r="N554" s="6">
        <f t="shared" si="16"/>
        <v>329960</v>
      </c>
      <c r="O554" s="5">
        <v>0</v>
      </c>
    </row>
    <row r="555" spans="2:15" x14ac:dyDescent="0.25">
      <c r="B555" s="3" t="s">
        <v>106</v>
      </c>
      <c r="C555" s="3" t="s">
        <v>26</v>
      </c>
      <c r="D555" s="3" t="s">
        <v>35</v>
      </c>
      <c r="E555" s="3">
        <v>1551</v>
      </c>
      <c r="F555" s="3" t="str">
        <f t="shared" si="17"/>
        <v>1</v>
      </c>
      <c r="G555" s="3">
        <v>1</v>
      </c>
      <c r="H555" s="3">
        <v>1</v>
      </c>
      <c r="I555" s="4">
        <v>0</v>
      </c>
      <c r="J555" s="3" t="s">
        <v>33</v>
      </c>
      <c r="K555" s="5">
        <v>451</v>
      </c>
      <c r="L555" s="5">
        <v>451</v>
      </c>
      <c r="M555" s="5">
        <v>0</v>
      </c>
      <c r="N555" s="6">
        <f t="shared" si="16"/>
        <v>451</v>
      </c>
      <c r="O555" s="5">
        <v>0</v>
      </c>
    </row>
    <row r="556" spans="2:15" x14ac:dyDescent="0.25">
      <c r="B556" s="3" t="s">
        <v>106</v>
      </c>
      <c r="C556" s="3" t="s">
        <v>26</v>
      </c>
      <c r="D556" s="3" t="s">
        <v>35</v>
      </c>
      <c r="E556" s="3">
        <v>1591</v>
      </c>
      <c r="F556" s="3" t="str">
        <f t="shared" si="17"/>
        <v>1</v>
      </c>
      <c r="G556" s="3">
        <v>1</v>
      </c>
      <c r="H556" s="3">
        <v>1</v>
      </c>
      <c r="I556" s="4">
        <v>0</v>
      </c>
      <c r="J556" s="3" t="s">
        <v>33</v>
      </c>
      <c r="K556" s="5">
        <v>665217</v>
      </c>
      <c r="L556" s="5">
        <v>665217</v>
      </c>
      <c r="M556" s="5">
        <v>665217</v>
      </c>
      <c r="N556" s="6">
        <f t="shared" si="16"/>
        <v>0</v>
      </c>
      <c r="O556" s="5">
        <v>665217</v>
      </c>
    </row>
    <row r="557" spans="2:15" x14ac:dyDescent="0.25">
      <c r="B557" s="3" t="s">
        <v>106</v>
      </c>
      <c r="C557" s="3" t="s">
        <v>26</v>
      </c>
      <c r="D557" s="3" t="s">
        <v>35</v>
      </c>
      <c r="E557" s="3">
        <v>1593</v>
      </c>
      <c r="F557" s="3" t="str">
        <f t="shared" si="17"/>
        <v>1</v>
      </c>
      <c r="G557" s="3">
        <v>1</v>
      </c>
      <c r="H557" s="3">
        <v>1</v>
      </c>
      <c r="I557" s="4">
        <v>0</v>
      </c>
      <c r="J557" s="3" t="s">
        <v>33</v>
      </c>
      <c r="K557" s="5">
        <v>6487</v>
      </c>
      <c r="L557" s="5">
        <v>6487</v>
      </c>
      <c r="M557" s="5">
        <v>6487</v>
      </c>
      <c r="N557" s="6">
        <f t="shared" si="16"/>
        <v>0</v>
      </c>
      <c r="O557" s="5">
        <v>6487</v>
      </c>
    </row>
    <row r="558" spans="2:15" x14ac:dyDescent="0.25">
      <c r="B558" s="3" t="s">
        <v>106</v>
      </c>
      <c r="C558" s="3" t="s">
        <v>26</v>
      </c>
      <c r="D558" s="3" t="s">
        <v>35</v>
      </c>
      <c r="E558" s="3">
        <v>1594</v>
      </c>
      <c r="F558" s="3" t="str">
        <f t="shared" si="17"/>
        <v>1</v>
      </c>
      <c r="G558" s="3">
        <v>1</v>
      </c>
      <c r="H558" s="3">
        <v>1</v>
      </c>
      <c r="I558" s="4">
        <v>0</v>
      </c>
      <c r="J558" s="3" t="s">
        <v>33</v>
      </c>
      <c r="K558" s="5">
        <v>349</v>
      </c>
      <c r="L558" s="5">
        <v>349</v>
      </c>
      <c r="M558" s="5">
        <v>0</v>
      </c>
      <c r="N558" s="6">
        <f t="shared" si="16"/>
        <v>349</v>
      </c>
      <c r="O558" s="5">
        <v>0</v>
      </c>
    </row>
    <row r="559" spans="2:15" x14ac:dyDescent="0.25">
      <c r="B559" s="3" t="s">
        <v>106</v>
      </c>
      <c r="C559" s="3" t="s">
        <v>26</v>
      </c>
      <c r="D559" s="3" t="s">
        <v>35</v>
      </c>
      <c r="E559" s="3">
        <v>1711</v>
      </c>
      <c r="F559" s="3" t="str">
        <f t="shared" si="17"/>
        <v>1</v>
      </c>
      <c r="G559" s="3">
        <v>1</v>
      </c>
      <c r="H559" s="3">
        <v>1</v>
      </c>
      <c r="I559" s="4">
        <v>0</v>
      </c>
      <c r="J559" s="3" t="s">
        <v>33</v>
      </c>
      <c r="K559" s="5">
        <v>3572</v>
      </c>
      <c r="L559" s="5">
        <v>3572</v>
      </c>
      <c r="M559" s="5">
        <v>0</v>
      </c>
      <c r="N559" s="6">
        <f t="shared" si="16"/>
        <v>3572</v>
      </c>
      <c r="O559" s="5">
        <v>0</v>
      </c>
    </row>
    <row r="560" spans="2:15" x14ac:dyDescent="0.25">
      <c r="B560" s="3" t="s">
        <v>106</v>
      </c>
      <c r="C560" s="3" t="s">
        <v>26</v>
      </c>
      <c r="D560" s="3" t="s">
        <v>35</v>
      </c>
      <c r="E560" s="3">
        <v>1713</v>
      </c>
      <c r="F560" s="3" t="str">
        <f t="shared" si="17"/>
        <v>1</v>
      </c>
      <c r="G560" s="3">
        <v>1</v>
      </c>
      <c r="H560" s="3">
        <v>1</v>
      </c>
      <c r="I560" s="4">
        <v>0</v>
      </c>
      <c r="J560" s="3" t="s">
        <v>33</v>
      </c>
      <c r="K560" s="5">
        <v>25224</v>
      </c>
      <c r="L560" s="5">
        <v>25224</v>
      </c>
      <c r="M560" s="5">
        <v>0</v>
      </c>
      <c r="N560" s="6">
        <f t="shared" si="16"/>
        <v>25224</v>
      </c>
      <c r="O560" s="5">
        <v>0</v>
      </c>
    </row>
    <row r="561" spans="2:15" x14ac:dyDescent="0.25">
      <c r="B561" s="3" t="s">
        <v>106</v>
      </c>
      <c r="C561" s="3" t="s">
        <v>26</v>
      </c>
      <c r="D561" s="3" t="s">
        <v>35</v>
      </c>
      <c r="E561" s="3">
        <v>1713</v>
      </c>
      <c r="F561" s="3" t="str">
        <f t="shared" si="17"/>
        <v>1</v>
      </c>
      <c r="G561" s="3">
        <v>1</v>
      </c>
      <c r="H561" s="3">
        <v>1</v>
      </c>
      <c r="I561" s="4">
        <v>6</v>
      </c>
      <c r="J561" s="3" t="s">
        <v>33</v>
      </c>
      <c r="K561" s="5">
        <v>2748</v>
      </c>
      <c r="L561" s="5">
        <v>2748</v>
      </c>
      <c r="M561" s="5">
        <v>0</v>
      </c>
      <c r="N561" s="6">
        <f t="shared" si="16"/>
        <v>2748</v>
      </c>
      <c r="O561" s="5">
        <v>0</v>
      </c>
    </row>
    <row r="562" spans="2:15" x14ac:dyDescent="0.25">
      <c r="B562" s="3" t="s">
        <v>106</v>
      </c>
      <c r="C562" s="3" t="s">
        <v>26</v>
      </c>
      <c r="D562" s="3" t="s">
        <v>35</v>
      </c>
      <c r="E562" s="3">
        <v>1714</v>
      </c>
      <c r="F562" s="3" t="str">
        <f t="shared" si="17"/>
        <v>1</v>
      </c>
      <c r="G562" s="3">
        <v>1</v>
      </c>
      <c r="H562" s="3">
        <v>1</v>
      </c>
      <c r="I562" s="4">
        <v>0</v>
      </c>
      <c r="J562" s="3" t="s">
        <v>33</v>
      </c>
      <c r="K562" s="5">
        <v>357537</v>
      </c>
      <c r="L562" s="5">
        <v>357537</v>
      </c>
      <c r="M562" s="5">
        <v>113220</v>
      </c>
      <c r="N562" s="6">
        <f t="shared" si="16"/>
        <v>244317</v>
      </c>
      <c r="O562" s="5">
        <v>113220</v>
      </c>
    </row>
    <row r="563" spans="2:15" x14ac:dyDescent="0.25">
      <c r="B563" s="3" t="s">
        <v>106</v>
      </c>
      <c r="C563" s="3" t="s">
        <v>26</v>
      </c>
      <c r="D563" s="3" t="s">
        <v>35</v>
      </c>
      <c r="E563" s="3">
        <v>3981</v>
      </c>
      <c r="F563" s="3" t="str">
        <f t="shared" si="17"/>
        <v>3</v>
      </c>
      <c r="G563" s="3">
        <v>1</v>
      </c>
      <c r="H563" s="3">
        <v>2</v>
      </c>
      <c r="I563" s="4">
        <v>0</v>
      </c>
      <c r="J563" s="3" t="s">
        <v>33</v>
      </c>
      <c r="K563" s="5">
        <v>528616</v>
      </c>
      <c r="L563" s="5">
        <v>528616</v>
      </c>
      <c r="M563" s="5">
        <v>93571</v>
      </c>
      <c r="N563" s="6">
        <f t="shared" si="16"/>
        <v>435045</v>
      </c>
      <c r="O563" s="5">
        <v>93571</v>
      </c>
    </row>
    <row r="564" spans="2:15" x14ac:dyDescent="0.25">
      <c r="B564" s="3" t="s">
        <v>106</v>
      </c>
      <c r="C564" s="3" t="s">
        <v>26</v>
      </c>
      <c r="D564" s="3" t="s">
        <v>35</v>
      </c>
      <c r="E564" s="3">
        <v>3981</v>
      </c>
      <c r="F564" s="3" t="str">
        <f t="shared" si="17"/>
        <v>3</v>
      </c>
      <c r="G564" s="3">
        <v>1</v>
      </c>
      <c r="H564" s="3">
        <v>2</v>
      </c>
      <c r="I564" s="4">
        <v>8</v>
      </c>
      <c r="J564" s="3" t="s">
        <v>33</v>
      </c>
      <c r="K564" s="5">
        <v>25783</v>
      </c>
      <c r="L564" s="5">
        <v>25783</v>
      </c>
      <c r="M564" s="5">
        <v>18692</v>
      </c>
      <c r="N564" s="6">
        <f t="shared" si="16"/>
        <v>7091</v>
      </c>
      <c r="O564" s="5">
        <v>18692</v>
      </c>
    </row>
    <row r="565" spans="2:15" x14ac:dyDescent="0.25">
      <c r="B565" s="3" t="s">
        <v>106</v>
      </c>
      <c r="C565" s="3" t="s">
        <v>26</v>
      </c>
      <c r="D565" s="3" t="s">
        <v>35</v>
      </c>
      <c r="E565" s="3">
        <v>3982</v>
      </c>
      <c r="F565" s="3" t="str">
        <f t="shared" si="17"/>
        <v>3</v>
      </c>
      <c r="G565" s="3">
        <v>1</v>
      </c>
      <c r="H565" s="3">
        <v>1</v>
      </c>
      <c r="I565" s="4">
        <v>0</v>
      </c>
      <c r="J565" s="3" t="s">
        <v>33</v>
      </c>
      <c r="K565" s="5">
        <v>38130</v>
      </c>
      <c r="L565" s="5">
        <v>38130</v>
      </c>
      <c r="M565" s="5">
        <v>0</v>
      </c>
      <c r="N565" s="6">
        <f t="shared" si="16"/>
        <v>38130</v>
      </c>
      <c r="O565" s="5">
        <v>0</v>
      </c>
    </row>
    <row r="566" spans="2:15" x14ac:dyDescent="0.25">
      <c r="B566" s="3" t="s">
        <v>106</v>
      </c>
      <c r="C566" s="3" t="s">
        <v>26</v>
      </c>
      <c r="D566" s="3" t="s">
        <v>35</v>
      </c>
      <c r="E566" s="3">
        <v>3982</v>
      </c>
      <c r="F566" s="3" t="str">
        <f t="shared" si="17"/>
        <v>3</v>
      </c>
      <c r="G566" s="3">
        <v>1</v>
      </c>
      <c r="H566" s="3">
        <v>1</v>
      </c>
      <c r="I566" s="4">
        <v>8</v>
      </c>
      <c r="J566" s="3" t="s">
        <v>33</v>
      </c>
      <c r="K566" s="5">
        <v>7667</v>
      </c>
      <c r="L566" s="5">
        <v>7667</v>
      </c>
      <c r="M566" s="5">
        <v>0</v>
      </c>
      <c r="N566" s="6">
        <f t="shared" si="16"/>
        <v>7667</v>
      </c>
      <c r="O566" s="5">
        <v>0</v>
      </c>
    </row>
    <row r="567" spans="2:15" x14ac:dyDescent="0.25">
      <c r="B567" s="3" t="s">
        <v>106</v>
      </c>
      <c r="C567" s="3" t="s">
        <v>26</v>
      </c>
      <c r="D567" s="3" t="s">
        <v>54</v>
      </c>
      <c r="E567" s="3">
        <v>4419</v>
      </c>
      <c r="F567" s="3" t="str">
        <f t="shared" si="17"/>
        <v>4</v>
      </c>
      <c r="G567" s="3">
        <v>1</v>
      </c>
      <c r="H567" s="3">
        <v>1</v>
      </c>
      <c r="I567" s="4">
        <v>77</v>
      </c>
      <c r="J567" s="3" t="s">
        <v>33</v>
      </c>
      <c r="K567" s="5">
        <v>1152000</v>
      </c>
      <c r="L567" s="5">
        <v>1152000</v>
      </c>
      <c r="M567" s="5">
        <v>0</v>
      </c>
      <c r="N567" s="6">
        <f t="shared" si="16"/>
        <v>1152000</v>
      </c>
      <c r="O567" s="5">
        <v>0</v>
      </c>
    </row>
    <row r="568" spans="2:15" x14ac:dyDescent="0.25">
      <c r="B568" s="3" t="s">
        <v>106</v>
      </c>
      <c r="C568" s="3" t="s">
        <v>26</v>
      </c>
      <c r="D568" s="3" t="s">
        <v>37</v>
      </c>
      <c r="E568" s="3">
        <v>2151</v>
      </c>
      <c r="F568" s="3" t="str">
        <f t="shared" si="17"/>
        <v>2</v>
      </c>
      <c r="G568" s="3">
        <v>1</v>
      </c>
      <c r="H568" s="3">
        <v>1</v>
      </c>
      <c r="I568" s="4">
        <v>0</v>
      </c>
      <c r="J568" s="3" t="s">
        <v>33</v>
      </c>
      <c r="K568" s="5">
        <v>300000</v>
      </c>
      <c r="L568" s="5">
        <v>300000</v>
      </c>
      <c r="M568" s="5">
        <v>0</v>
      </c>
      <c r="N568" s="6">
        <f t="shared" si="16"/>
        <v>300000</v>
      </c>
      <c r="O568" s="5">
        <v>0</v>
      </c>
    </row>
    <row r="569" spans="2:15" x14ac:dyDescent="0.25">
      <c r="B569" s="3" t="s">
        <v>107</v>
      </c>
      <c r="C569" s="3" t="s">
        <v>22</v>
      </c>
      <c r="D569" s="3" t="s">
        <v>42</v>
      </c>
      <c r="E569" s="3">
        <v>3571</v>
      </c>
      <c r="F569" s="3" t="str">
        <f t="shared" si="17"/>
        <v>3</v>
      </c>
      <c r="G569" s="3">
        <v>1</v>
      </c>
      <c r="H569" s="3">
        <v>1</v>
      </c>
      <c r="I569" s="4">
        <v>0</v>
      </c>
      <c r="J569" s="3" t="s">
        <v>33</v>
      </c>
      <c r="K569" s="5">
        <v>186000</v>
      </c>
      <c r="L569" s="5">
        <v>186000</v>
      </c>
      <c r="M569" s="5">
        <v>0</v>
      </c>
      <c r="N569" s="6">
        <f t="shared" si="16"/>
        <v>186000</v>
      </c>
      <c r="O569" s="5">
        <v>0</v>
      </c>
    </row>
    <row r="570" spans="2:15" x14ac:dyDescent="0.25">
      <c r="B570" s="3" t="s">
        <v>107</v>
      </c>
      <c r="C570" s="3" t="s">
        <v>22</v>
      </c>
      <c r="D570" s="3" t="s">
        <v>42</v>
      </c>
      <c r="E570" s="3">
        <v>5671</v>
      </c>
      <c r="F570" s="3" t="str">
        <f t="shared" si="17"/>
        <v>5</v>
      </c>
      <c r="G570" s="3">
        <v>2</v>
      </c>
      <c r="H570" s="3">
        <v>1</v>
      </c>
      <c r="I570" s="4">
        <v>0</v>
      </c>
      <c r="J570" s="3" t="s">
        <v>108</v>
      </c>
      <c r="K570" s="5">
        <v>200000</v>
      </c>
      <c r="L570" s="5">
        <v>200000</v>
      </c>
      <c r="M570" s="5">
        <v>0</v>
      </c>
      <c r="N570" s="6">
        <f t="shared" si="16"/>
        <v>200000</v>
      </c>
      <c r="O570" s="5">
        <v>0</v>
      </c>
    </row>
    <row r="571" spans="2:15" x14ac:dyDescent="0.25">
      <c r="B571" s="3" t="s">
        <v>109</v>
      </c>
      <c r="C571" s="3" t="s">
        <v>26</v>
      </c>
      <c r="D571" s="3" t="s">
        <v>36</v>
      </c>
      <c r="E571" s="3">
        <v>4451</v>
      </c>
      <c r="F571" s="3" t="str">
        <f t="shared" si="17"/>
        <v>4</v>
      </c>
      <c r="G571" s="3">
        <v>1</v>
      </c>
      <c r="H571" s="3">
        <v>1</v>
      </c>
      <c r="I571" s="4">
        <v>77</v>
      </c>
      <c r="J571" s="3" t="s">
        <v>33</v>
      </c>
      <c r="K571" s="5">
        <v>2250000</v>
      </c>
      <c r="L571" s="5">
        <v>2250000</v>
      </c>
      <c r="M571" s="5">
        <v>0</v>
      </c>
      <c r="N571" s="6">
        <f t="shared" si="16"/>
        <v>2250000</v>
      </c>
      <c r="O571" s="5">
        <v>0</v>
      </c>
    </row>
    <row r="572" spans="2:15" x14ac:dyDescent="0.25">
      <c r="B572" s="3" t="s">
        <v>110</v>
      </c>
      <c r="C572" s="3" t="s">
        <v>27</v>
      </c>
      <c r="D572" s="3" t="s">
        <v>35</v>
      </c>
      <c r="E572" s="3">
        <v>1221</v>
      </c>
      <c r="F572" s="3" t="str">
        <f t="shared" si="17"/>
        <v>1</v>
      </c>
      <c r="G572" s="3">
        <v>1</v>
      </c>
      <c r="H572" s="3">
        <v>1</v>
      </c>
      <c r="I572" s="4">
        <v>8</v>
      </c>
      <c r="J572" s="3" t="s">
        <v>33</v>
      </c>
      <c r="K572" s="5">
        <v>2024569</v>
      </c>
      <c r="L572" s="5">
        <v>2024569</v>
      </c>
      <c r="M572" s="5">
        <v>1538083</v>
      </c>
      <c r="N572" s="6">
        <f t="shared" si="16"/>
        <v>486486</v>
      </c>
      <c r="O572" s="5">
        <v>1538083</v>
      </c>
    </row>
    <row r="573" spans="2:15" x14ac:dyDescent="0.25">
      <c r="B573" s="3" t="s">
        <v>110</v>
      </c>
      <c r="C573" s="3" t="s">
        <v>27</v>
      </c>
      <c r="D573" s="3" t="s">
        <v>35</v>
      </c>
      <c r="E573" s="3">
        <v>3981</v>
      </c>
      <c r="F573" s="3" t="str">
        <f t="shared" si="17"/>
        <v>3</v>
      </c>
      <c r="G573" s="3">
        <v>1</v>
      </c>
      <c r="H573" s="3">
        <v>2</v>
      </c>
      <c r="I573" s="4">
        <v>0</v>
      </c>
      <c r="J573" s="3" t="s">
        <v>33</v>
      </c>
      <c r="K573" s="5">
        <v>566466</v>
      </c>
      <c r="L573" s="5">
        <v>566466</v>
      </c>
      <c r="M573" s="5">
        <v>100273</v>
      </c>
      <c r="N573" s="6">
        <f t="shared" si="16"/>
        <v>466193</v>
      </c>
      <c r="O573" s="5">
        <v>100273</v>
      </c>
    </row>
    <row r="574" spans="2:15" x14ac:dyDescent="0.25">
      <c r="B574" s="3" t="s">
        <v>110</v>
      </c>
      <c r="C574" s="3" t="s">
        <v>27</v>
      </c>
      <c r="D574" s="3" t="s">
        <v>35</v>
      </c>
      <c r="E574" s="3">
        <v>3981</v>
      </c>
      <c r="F574" s="3" t="str">
        <f t="shared" si="17"/>
        <v>3</v>
      </c>
      <c r="G574" s="3">
        <v>1</v>
      </c>
      <c r="H574" s="3">
        <v>2</v>
      </c>
      <c r="I574" s="4">
        <v>8</v>
      </c>
      <c r="J574" s="3" t="s">
        <v>33</v>
      </c>
      <c r="K574" s="5">
        <v>89383</v>
      </c>
      <c r="L574" s="5">
        <v>89383</v>
      </c>
      <c r="M574" s="5">
        <v>64802</v>
      </c>
      <c r="N574" s="6">
        <f t="shared" si="16"/>
        <v>24581</v>
      </c>
      <c r="O574" s="5">
        <v>64802</v>
      </c>
    </row>
    <row r="575" spans="2:15" x14ac:dyDescent="0.25">
      <c r="B575" s="3" t="s">
        <v>110</v>
      </c>
      <c r="C575" s="3" t="s">
        <v>27</v>
      </c>
      <c r="D575" s="3" t="s">
        <v>35</v>
      </c>
      <c r="E575" s="3">
        <v>3982</v>
      </c>
      <c r="F575" s="3" t="str">
        <f t="shared" si="17"/>
        <v>3</v>
      </c>
      <c r="G575" s="3">
        <v>1</v>
      </c>
      <c r="H575" s="3">
        <v>1</v>
      </c>
      <c r="I575" s="4">
        <v>0</v>
      </c>
      <c r="J575" s="3" t="s">
        <v>33</v>
      </c>
      <c r="K575" s="5">
        <v>132184</v>
      </c>
      <c r="L575" s="5">
        <v>132184</v>
      </c>
      <c r="M575" s="5">
        <v>0</v>
      </c>
      <c r="N575" s="6">
        <f t="shared" si="16"/>
        <v>132184</v>
      </c>
      <c r="O575" s="5">
        <v>0</v>
      </c>
    </row>
    <row r="576" spans="2:15" x14ac:dyDescent="0.25">
      <c r="B576" s="3" t="s">
        <v>110</v>
      </c>
      <c r="C576" s="3" t="s">
        <v>27</v>
      </c>
      <c r="D576" s="3" t="s">
        <v>35</v>
      </c>
      <c r="E576" s="3">
        <v>3982</v>
      </c>
      <c r="F576" s="3" t="str">
        <f t="shared" si="17"/>
        <v>3</v>
      </c>
      <c r="G576" s="3">
        <v>1</v>
      </c>
      <c r="H576" s="3">
        <v>1</v>
      </c>
      <c r="I576" s="4">
        <v>8</v>
      </c>
      <c r="J576" s="3" t="s">
        <v>33</v>
      </c>
      <c r="K576" s="5">
        <v>26575</v>
      </c>
      <c r="L576" s="5">
        <v>26575</v>
      </c>
      <c r="M576" s="5">
        <v>0</v>
      </c>
      <c r="N576" s="6">
        <f t="shared" si="16"/>
        <v>26575</v>
      </c>
      <c r="O576" s="5">
        <v>0</v>
      </c>
    </row>
    <row r="577" spans="2:15" x14ac:dyDescent="0.25">
      <c r="B577" s="3" t="s">
        <v>110</v>
      </c>
      <c r="C577" s="3" t="s">
        <v>27</v>
      </c>
      <c r="D577" s="3" t="s">
        <v>42</v>
      </c>
      <c r="E577" s="3">
        <v>4419</v>
      </c>
      <c r="F577" s="3" t="str">
        <f t="shared" si="17"/>
        <v>4</v>
      </c>
      <c r="G577" s="3">
        <v>1</v>
      </c>
      <c r="H577" s="3">
        <v>1</v>
      </c>
      <c r="I577" s="4">
        <v>78</v>
      </c>
      <c r="J577" s="3" t="s">
        <v>33</v>
      </c>
      <c r="K577" s="5">
        <v>42000000</v>
      </c>
      <c r="L577" s="5">
        <v>42000000</v>
      </c>
      <c r="M577" s="5">
        <v>0</v>
      </c>
      <c r="N577" s="6">
        <f t="shared" si="16"/>
        <v>42000000</v>
      </c>
      <c r="O577" s="5">
        <v>0</v>
      </c>
    </row>
    <row r="578" spans="2:15" x14ac:dyDescent="0.25">
      <c r="B578" s="3" t="s">
        <v>111</v>
      </c>
      <c r="C578" s="3" t="s">
        <v>28</v>
      </c>
      <c r="D578" s="3" t="s">
        <v>49</v>
      </c>
      <c r="E578" s="3">
        <v>1221</v>
      </c>
      <c r="F578" s="3" t="str">
        <f t="shared" si="17"/>
        <v>1</v>
      </c>
      <c r="G578" s="3">
        <v>1</v>
      </c>
      <c r="H578" s="3">
        <v>1</v>
      </c>
      <c r="I578" s="4">
        <v>4</v>
      </c>
      <c r="J578" s="3" t="s">
        <v>33</v>
      </c>
      <c r="K578" s="5">
        <v>8779092</v>
      </c>
      <c r="L578" s="5">
        <v>8779092</v>
      </c>
      <c r="M578" s="5">
        <v>889777.46</v>
      </c>
      <c r="N578" s="6">
        <f t="shared" si="16"/>
        <v>7889314.54</v>
      </c>
      <c r="O578" s="5">
        <v>889777.46</v>
      </c>
    </row>
    <row r="579" spans="2:15" x14ac:dyDescent="0.25">
      <c r="B579" s="3" t="s">
        <v>111</v>
      </c>
      <c r="C579" s="3" t="s">
        <v>28</v>
      </c>
      <c r="D579" s="3" t="s">
        <v>49</v>
      </c>
      <c r="E579" s="3">
        <v>1323</v>
      </c>
      <c r="F579" s="3" t="str">
        <f t="shared" si="17"/>
        <v>1</v>
      </c>
      <c r="G579" s="3">
        <v>1</v>
      </c>
      <c r="H579" s="3">
        <v>1</v>
      </c>
      <c r="I579" s="4">
        <v>4</v>
      </c>
      <c r="J579" s="3" t="s">
        <v>33</v>
      </c>
      <c r="K579" s="5">
        <v>986037</v>
      </c>
      <c r="L579" s="5">
        <v>986037</v>
      </c>
      <c r="M579" s="5">
        <v>0</v>
      </c>
      <c r="N579" s="6">
        <f t="shared" ref="N579:N633" si="18">K579-M579</f>
        <v>986037</v>
      </c>
      <c r="O579" s="5">
        <v>0</v>
      </c>
    </row>
    <row r="580" spans="2:15" x14ac:dyDescent="0.25">
      <c r="B580" s="3" t="s">
        <v>111</v>
      </c>
      <c r="C580" s="3" t="s">
        <v>28</v>
      </c>
      <c r="D580" s="3" t="s">
        <v>49</v>
      </c>
      <c r="E580" s="3">
        <v>1411</v>
      </c>
      <c r="F580" s="3" t="str">
        <f t="shared" ref="F580:F633" si="19">LEFT(E580,1)</f>
        <v>1</v>
      </c>
      <c r="G580" s="3">
        <v>1</v>
      </c>
      <c r="H580" s="3">
        <v>2</v>
      </c>
      <c r="I580" s="4">
        <v>4</v>
      </c>
      <c r="J580" s="3" t="s">
        <v>33</v>
      </c>
      <c r="K580" s="5">
        <v>863485</v>
      </c>
      <c r="L580" s="5">
        <v>863485</v>
      </c>
      <c r="M580" s="5">
        <v>114114.36</v>
      </c>
      <c r="N580" s="6">
        <f t="shared" si="18"/>
        <v>749370.64</v>
      </c>
      <c r="O580" s="5">
        <v>114114.36</v>
      </c>
    </row>
    <row r="581" spans="2:15" x14ac:dyDescent="0.25">
      <c r="B581" s="3" t="s">
        <v>111</v>
      </c>
      <c r="C581" s="3" t="s">
        <v>28</v>
      </c>
      <c r="D581" s="3" t="s">
        <v>49</v>
      </c>
      <c r="E581" s="3">
        <v>1541</v>
      </c>
      <c r="F581" s="3" t="str">
        <f t="shared" si="19"/>
        <v>1</v>
      </c>
      <c r="G581" s="3">
        <v>1</v>
      </c>
      <c r="H581" s="3">
        <v>2</v>
      </c>
      <c r="I581" s="4">
        <v>4</v>
      </c>
      <c r="J581" s="3" t="s">
        <v>33</v>
      </c>
      <c r="K581" s="5">
        <v>591692</v>
      </c>
      <c r="L581" s="5">
        <v>591692</v>
      </c>
      <c r="M581" s="5">
        <v>0</v>
      </c>
      <c r="N581" s="6">
        <f t="shared" si="18"/>
        <v>591692</v>
      </c>
      <c r="O581" s="5">
        <v>0</v>
      </c>
    </row>
    <row r="582" spans="2:15" x14ac:dyDescent="0.25">
      <c r="B582" s="3" t="s">
        <v>111</v>
      </c>
      <c r="C582" s="3" t="s">
        <v>28</v>
      </c>
      <c r="D582" s="3" t="s">
        <v>35</v>
      </c>
      <c r="E582" s="3">
        <v>1221</v>
      </c>
      <c r="F582" s="3" t="str">
        <f t="shared" si="19"/>
        <v>1</v>
      </c>
      <c r="G582" s="3">
        <v>1</v>
      </c>
      <c r="H582" s="3">
        <v>1</v>
      </c>
      <c r="I582" s="4">
        <v>8</v>
      </c>
      <c r="J582" s="3" t="s">
        <v>33</v>
      </c>
      <c r="K582" s="5">
        <v>66576313</v>
      </c>
      <c r="L582" s="5">
        <v>66576313</v>
      </c>
      <c r="M582" s="5">
        <v>11813113.76</v>
      </c>
      <c r="N582" s="6">
        <f t="shared" si="18"/>
        <v>54763199.240000002</v>
      </c>
      <c r="O582" s="5">
        <v>11813113.76</v>
      </c>
    </row>
    <row r="583" spans="2:15" x14ac:dyDescent="0.25">
      <c r="B583" s="3" t="s">
        <v>111</v>
      </c>
      <c r="C583" s="3" t="s">
        <v>28</v>
      </c>
      <c r="D583" s="3" t="s">
        <v>35</v>
      </c>
      <c r="E583" s="3">
        <v>1323</v>
      </c>
      <c r="F583" s="3" t="str">
        <f t="shared" si="19"/>
        <v>1</v>
      </c>
      <c r="G583" s="3">
        <v>1</v>
      </c>
      <c r="H583" s="3">
        <v>1</v>
      </c>
      <c r="I583" s="4">
        <v>0</v>
      </c>
      <c r="J583" s="3" t="s">
        <v>33</v>
      </c>
      <c r="K583" s="5">
        <v>35352407</v>
      </c>
      <c r="L583" s="5">
        <v>35352407</v>
      </c>
      <c r="M583" s="5">
        <v>0</v>
      </c>
      <c r="N583" s="6">
        <f t="shared" si="18"/>
        <v>35352407</v>
      </c>
      <c r="O583" s="5">
        <v>0</v>
      </c>
    </row>
    <row r="584" spans="2:15" x14ac:dyDescent="0.25">
      <c r="B584" s="3" t="s">
        <v>111</v>
      </c>
      <c r="C584" s="3" t="s">
        <v>28</v>
      </c>
      <c r="D584" s="3" t="s">
        <v>35</v>
      </c>
      <c r="E584" s="3">
        <v>1343</v>
      </c>
      <c r="F584" s="3" t="str">
        <f t="shared" si="19"/>
        <v>1</v>
      </c>
      <c r="G584" s="3">
        <v>1</v>
      </c>
      <c r="H584" s="3">
        <v>1</v>
      </c>
      <c r="I584" s="4">
        <v>0</v>
      </c>
      <c r="J584" s="3" t="s">
        <v>33</v>
      </c>
      <c r="K584" s="5">
        <v>21192388</v>
      </c>
      <c r="L584" s="5">
        <v>21192388</v>
      </c>
      <c r="M584" s="5">
        <v>2180387.83</v>
      </c>
      <c r="N584" s="6">
        <f t="shared" si="18"/>
        <v>19012000.170000002</v>
      </c>
      <c r="O584" s="5">
        <v>2180387.83</v>
      </c>
    </row>
    <row r="585" spans="2:15" x14ac:dyDescent="0.25">
      <c r="B585" s="3" t="s">
        <v>111</v>
      </c>
      <c r="C585" s="3" t="s">
        <v>28</v>
      </c>
      <c r="D585" s="3" t="s">
        <v>35</v>
      </c>
      <c r="E585" s="3">
        <v>1411</v>
      </c>
      <c r="F585" s="3" t="str">
        <f t="shared" si="19"/>
        <v>1</v>
      </c>
      <c r="G585" s="3">
        <v>1</v>
      </c>
      <c r="H585" s="3">
        <v>2</v>
      </c>
      <c r="I585" s="4">
        <v>1</v>
      </c>
      <c r="J585" s="3" t="s">
        <v>33</v>
      </c>
      <c r="K585" s="5">
        <v>25880405</v>
      </c>
      <c r="L585" s="5">
        <v>25880405</v>
      </c>
      <c r="M585" s="5">
        <v>5237971.22</v>
      </c>
      <c r="N585" s="6">
        <f t="shared" si="18"/>
        <v>20642433.780000001</v>
      </c>
      <c r="O585" s="5">
        <v>5237971.22</v>
      </c>
    </row>
    <row r="586" spans="2:15" x14ac:dyDescent="0.25">
      <c r="B586" s="3" t="s">
        <v>111</v>
      </c>
      <c r="C586" s="3" t="s">
        <v>28</v>
      </c>
      <c r="D586" s="3" t="s">
        <v>35</v>
      </c>
      <c r="E586" s="3">
        <v>1411</v>
      </c>
      <c r="F586" s="3" t="str">
        <f t="shared" si="19"/>
        <v>1</v>
      </c>
      <c r="G586" s="3">
        <v>1</v>
      </c>
      <c r="H586" s="3">
        <v>2</v>
      </c>
      <c r="I586" s="4">
        <v>3</v>
      </c>
      <c r="J586" s="3" t="s">
        <v>33</v>
      </c>
      <c r="K586" s="5">
        <v>10200108</v>
      </c>
      <c r="L586" s="5">
        <v>10200108</v>
      </c>
      <c r="M586" s="5">
        <v>1424273.56</v>
      </c>
      <c r="N586" s="6">
        <f t="shared" si="18"/>
        <v>8775834.4399999995</v>
      </c>
      <c r="O586" s="5">
        <v>1424273.56</v>
      </c>
    </row>
    <row r="587" spans="2:15" x14ac:dyDescent="0.25">
      <c r="B587" s="3" t="s">
        <v>111</v>
      </c>
      <c r="C587" s="3" t="s">
        <v>28</v>
      </c>
      <c r="D587" s="3" t="s">
        <v>35</v>
      </c>
      <c r="E587" s="3">
        <v>1421</v>
      </c>
      <c r="F587" s="3" t="str">
        <f t="shared" si="19"/>
        <v>1</v>
      </c>
      <c r="G587" s="3">
        <v>1</v>
      </c>
      <c r="H587" s="3">
        <v>2</v>
      </c>
      <c r="I587" s="4">
        <v>1</v>
      </c>
      <c r="J587" s="3" t="s">
        <v>33</v>
      </c>
      <c r="K587" s="5">
        <v>6245021</v>
      </c>
      <c r="L587" s="5">
        <v>6245021</v>
      </c>
      <c r="M587" s="5">
        <v>1143343.67</v>
      </c>
      <c r="N587" s="6">
        <f t="shared" si="18"/>
        <v>5101677.33</v>
      </c>
      <c r="O587" s="5">
        <v>1143343.67</v>
      </c>
    </row>
    <row r="588" spans="2:15" x14ac:dyDescent="0.25">
      <c r="B588" s="3" t="s">
        <v>111</v>
      </c>
      <c r="C588" s="3" t="s">
        <v>28</v>
      </c>
      <c r="D588" s="3" t="s">
        <v>35</v>
      </c>
      <c r="E588" s="3">
        <v>1421</v>
      </c>
      <c r="F588" s="3" t="str">
        <f t="shared" si="19"/>
        <v>1</v>
      </c>
      <c r="G588" s="3">
        <v>1</v>
      </c>
      <c r="H588" s="3">
        <v>2</v>
      </c>
      <c r="I588" s="4">
        <v>3</v>
      </c>
      <c r="J588" s="3" t="s">
        <v>33</v>
      </c>
      <c r="K588" s="5">
        <v>8075342</v>
      </c>
      <c r="L588" s="5">
        <v>8075342</v>
      </c>
      <c r="M588" s="5">
        <v>1127586.6800000002</v>
      </c>
      <c r="N588" s="6">
        <f t="shared" si="18"/>
        <v>6947755.3200000003</v>
      </c>
      <c r="O588" s="5">
        <v>1127586.6800000002</v>
      </c>
    </row>
    <row r="589" spans="2:15" x14ac:dyDescent="0.25">
      <c r="B589" s="3" t="s">
        <v>111</v>
      </c>
      <c r="C589" s="3" t="s">
        <v>28</v>
      </c>
      <c r="D589" s="3" t="s">
        <v>35</v>
      </c>
      <c r="E589" s="3">
        <v>1431</v>
      </c>
      <c r="F589" s="3" t="str">
        <f t="shared" si="19"/>
        <v>1</v>
      </c>
      <c r="G589" s="3">
        <v>1</v>
      </c>
      <c r="H589" s="3">
        <v>2</v>
      </c>
      <c r="I589" s="4">
        <v>0</v>
      </c>
      <c r="J589" s="3" t="s">
        <v>33</v>
      </c>
      <c r="K589" s="5">
        <v>13332463</v>
      </c>
      <c r="L589" s="5">
        <v>13332463</v>
      </c>
      <c r="M589" s="5">
        <v>2252225.65</v>
      </c>
      <c r="N589" s="6">
        <f t="shared" si="18"/>
        <v>11080237.35</v>
      </c>
      <c r="O589" s="5">
        <v>2252225.65</v>
      </c>
    </row>
    <row r="590" spans="2:15" x14ac:dyDescent="0.25">
      <c r="B590" s="3" t="s">
        <v>111</v>
      </c>
      <c r="C590" s="3" t="s">
        <v>28</v>
      </c>
      <c r="D590" s="3" t="s">
        <v>35</v>
      </c>
      <c r="E590" s="3">
        <v>1441</v>
      </c>
      <c r="F590" s="3" t="str">
        <f t="shared" si="19"/>
        <v>1</v>
      </c>
      <c r="G590" s="3">
        <v>1</v>
      </c>
      <c r="H590" s="3">
        <v>2</v>
      </c>
      <c r="I590" s="4">
        <v>0</v>
      </c>
      <c r="J590" s="3" t="s">
        <v>33</v>
      </c>
      <c r="K590" s="5">
        <v>10253461</v>
      </c>
      <c r="L590" s="5">
        <v>10253461</v>
      </c>
      <c r="M590" s="5">
        <v>0</v>
      </c>
      <c r="N590" s="6">
        <f t="shared" si="18"/>
        <v>10253461</v>
      </c>
      <c r="O590" s="5">
        <v>0</v>
      </c>
    </row>
    <row r="591" spans="2:15" x14ac:dyDescent="0.25">
      <c r="B591" s="3" t="s">
        <v>111</v>
      </c>
      <c r="C591" s="3" t="s">
        <v>28</v>
      </c>
      <c r="D591" s="3" t="s">
        <v>35</v>
      </c>
      <c r="E591" s="3">
        <v>1443</v>
      </c>
      <c r="F591" s="3" t="str">
        <f t="shared" si="19"/>
        <v>1</v>
      </c>
      <c r="G591" s="3">
        <v>1</v>
      </c>
      <c r="H591" s="3">
        <v>2</v>
      </c>
      <c r="I591" s="4">
        <v>0</v>
      </c>
      <c r="J591" s="3" t="s">
        <v>33</v>
      </c>
      <c r="K591" s="5">
        <v>589972</v>
      </c>
      <c r="L591" s="5">
        <v>589972</v>
      </c>
      <c r="M591" s="5">
        <v>0</v>
      </c>
      <c r="N591" s="6">
        <f t="shared" si="18"/>
        <v>589972</v>
      </c>
      <c r="O591" s="5">
        <v>0</v>
      </c>
    </row>
    <row r="592" spans="2:15" x14ac:dyDescent="0.25">
      <c r="B592" s="3" t="s">
        <v>111</v>
      </c>
      <c r="C592" s="3" t="s">
        <v>28</v>
      </c>
      <c r="D592" s="3" t="s">
        <v>35</v>
      </c>
      <c r="E592" s="3">
        <v>1511</v>
      </c>
      <c r="F592" s="3" t="str">
        <f t="shared" si="19"/>
        <v>1</v>
      </c>
      <c r="G592" s="3">
        <v>1</v>
      </c>
      <c r="H592" s="3">
        <v>2</v>
      </c>
      <c r="I592" s="4">
        <v>0</v>
      </c>
      <c r="J592" s="3" t="s">
        <v>33</v>
      </c>
      <c r="K592" s="5">
        <v>29733844</v>
      </c>
      <c r="L592" s="5">
        <v>29733844</v>
      </c>
      <c r="M592" s="5">
        <v>5646275.1399999997</v>
      </c>
      <c r="N592" s="6">
        <f t="shared" si="18"/>
        <v>24087568.859999999</v>
      </c>
      <c r="O592" s="5">
        <v>5646275.1399999997</v>
      </c>
    </row>
    <row r="593" spans="2:15" x14ac:dyDescent="0.25">
      <c r="B593" s="3" t="s">
        <v>111</v>
      </c>
      <c r="C593" s="3" t="s">
        <v>28</v>
      </c>
      <c r="D593" s="3" t="s">
        <v>35</v>
      </c>
      <c r="E593" s="3">
        <v>1531</v>
      </c>
      <c r="F593" s="3" t="str">
        <f t="shared" si="19"/>
        <v>1</v>
      </c>
      <c r="G593" s="3">
        <v>1</v>
      </c>
      <c r="H593" s="3">
        <v>2</v>
      </c>
      <c r="I593" s="4">
        <v>0</v>
      </c>
      <c r="J593" s="3" t="s">
        <v>33</v>
      </c>
      <c r="K593" s="5">
        <v>51071</v>
      </c>
      <c r="L593" s="5">
        <v>51071</v>
      </c>
      <c r="M593" s="5">
        <v>0</v>
      </c>
      <c r="N593" s="6">
        <f t="shared" si="18"/>
        <v>51071</v>
      </c>
      <c r="O593" s="5">
        <v>0</v>
      </c>
    </row>
    <row r="594" spans="2:15" x14ac:dyDescent="0.25">
      <c r="B594" s="3" t="s">
        <v>111</v>
      </c>
      <c r="C594" s="3" t="s">
        <v>28</v>
      </c>
      <c r="D594" s="3" t="s">
        <v>35</v>
      </c>
      <c r="E594" s="3">
        <v>1541</v>
      </c>
      <c r="F594" s="3" t="str">
        <f t="shared" si="19"/>
        <v>1</v>
      </c>
      <c r="G594" s="3">
        <v>1</v>
      </c>
      <c r="H594" s="3">
        <v>1</v>
      </c>
      <c r="I594" s="4">
        <v>0</v>
      </c>
      <c r="J594" s="3" t="s">
        <v>33</v>
      </c>
      <c r="K594" s="5">
        <v>1377150</v>
      </c>
      <c r="L594" s="5">
        <v>1377150</v>
      </c>
      <c r="M594" s="5">
        <v>1179134</v>
      </c>
      <c r="N594" s="6">
        <f t="shared" si="18"/>
        <v>198016</v>
      </c>
      <c r="O594" s="5">
        <v>1179134</v>
      </c>
    </row>
    <row r="595" spans="2:15" x14ac:dyDescent="0.25">
      <c r="B595" s="3" t="s">
        <v>111</v>
      </c>
      <c r="C595" s="3" t="s">
        <v>28</v>
      </c>
      <c r="D595" s="3" t="s">
        <v>35</v>
      </c>
      <c r="E595" s="3">
        <v>1541</v>
      </c>
      <c r="F595" s="3" t="str">
        <f t="shared" si="19"/>
        <v>1</v>
      </c>
      <c r="G595" s="3">
        <v>1</v>
      </c>
      <c r="H595" s="3">
        <v>1</v>
      </c>
      <c r="I595" s="4">
        <v>7</v>
      </c>
      <c r="J595" s="3" t="s">
        <v>33</v>
      </c>
      <c r="K595" s="5">
        <v>4380080</v>
      </c>
      <c r="L595" s="5">
        <v>4380080</v>
      </c>
      <c r="M595" s="5">
        <v>0</v>
      </c>
      <c r="N595" s="6">
        <f t="shared" si="18"/>
        <v>4380080</v>
      </c>
      <c r="O595" s="5">
        <v>0</v>
      </c>
    </row>
    <row r="596" spans="2:15" x14ac:dyDescent="0.25">
      <c r="B596" s="3" t="s">
        <v>111</v>
      </c>
      <c r="C596" s="3" t="s">
        <v>28</v>
      </c>
      <c r="D596" s="3" t="s">
        <v>35</v>
      </c>
      <c r="E596" s="3">
        <v>1541</v>
      </c>
      <c r="F596" s="3" t="str">
        <f t="shared" si="19"/>
        <v>1</v>
      </c>
      <c r="G596" s="3">
        <v>1</v>
      </c>
      <c r="H596" s="3">
        <v>2</v>
      </c>
      <c r="I596" s="4">
        <v>18</v>
      </c>
      <c r="J596" s="3" t="s">
        <v>33</v>
      </c>
      <c r="K596" s="5">
        <v>31467197</v>
      </c>
      <c r="L596" s="5">
        <v>31467197</v>
      </c>
      <c r="M596" s="5">
        <v>0</v>
      </c>
      <c r="N596" s="6">
        <f t="shared" si="18"/>
        <v>31467197</v>
      </c>
      <c r="O596" s="5">
        <v>0</v>
      </c>
    </row>
    <row r="597" spans="2:15" x14ac:dyDescent="0.25">
      <c r="B597" s="3" t="s">
        <v>111</v>
      </c>
      <c r="C597" s="3" t="s">
        <v>28</v>
      </c>
      <c r="D597" s="3" t="s">
        <v>35</v>
      </c>
      <c r="E597" s="3">
        <v>1542</v>
      </c>
      <c r="F597" s="3" t="str">
        <f t="shared" si="19"/>
        <v>1</v>
      </c>
      <c r="G597" s="3">
        <v>1</v>
      </c>
      <c r="H597" s="3">
        <v>1</v>
      </c>
      <c r="I597" s="4">
        <v>0</v>
      </c>
      <c r="J597" s="3" t="s">
        <v>33</v>
      </c>
      <c r="K597" s="5">
        <v>261267</v>
      </c>
      <c r="L597" s="5">
        <v>261267</v>
      </c>
      <c r="M597" s="5">
        <v>18235</v>
      </c>
      <c r="N597" s="6">
        <f t="shared" si="18"/>
        <v>243032</v>
      </c>
      <c r="O597" s="5">
        <v>18235</v>
      </c>
    </row>
    <row r="598" spans="2:15" x14ac:dyDescent="0.25">
      <c r="B598" s="3" t="s">
        <v>111</v>
      </c>
      <c r="C598" s="3" t="s">
        <v>28</v>
      </c>
      <c r="D598" s="3" t="s">
        <v>35</v>
      </c>
      <c r="E598" s="3">
        <v>1546</v>
      </c>
      <c r="F598" s="3" t="str">
        <f t="shared" si="19"/>
        <v>1</v>
      </c>
      <c r="G598" s="3">
        <v>1</v>
      </c>
      <c r="H598" s="3">
        <v>1</v>
      </c>
      <c r="I598" s="4">
        <v>0</v>
      </c>
      <c r="J598" s="3" t="s">
        <v>33</v>
      </c>
      <c r="K598" s="5">
        <v>4920255</v>
      </c>
      <c r="L598" s="5">
        <v>4920255</v>
      </c>
      <c r="M598" s="5">
        <v>707989</v>
      </c>
      <c r="N598" s="6">
        <f t="shared" si="18"/>
        <v>4212266</v>
      </c>
      <c r="O598" s="5">
        <v>707989</v>
      </c>
    </row>
    <row r="599" spans="2:15" x14ac:dyDescent="0.25">
      <c r="B599" s="3" t="s">
        <v>111</v>
      </c>
      <c r="C599" s="3" t="s">
        <v>28</v>
      </c>
      <c r="D599" s="3" t="s">
        <v>35</v>
      </c>
      <c r="E599" s="3">
        <v>1546</v>
      </c>
      <c r="F599" s="3" t="str">
        <f t="shared" si="19"/>
        <v>1</v>
      </c>
      <c r="G599" s="3">
        <v>1</v>
      </c>
      <c r="H599" s="3">
        <v>1</v>
      </c>
      <c r="I599" s="4">
        <v>6</v>
      </c>
      <c r="J599" s="3" t="s">
        <v>33</v>
      </c>
      <c r="K599" s="5">
        <v>32766</v>
      </c>
      <c r="L599" s="5">
        <v>32766</v>
      </c>
      <c r="M599" s="5">
        <v>0</v>
      </c>
      <c r="N599" s="6">
        <f t="shared" si="18"/>
        <v>32766</v>
      </c>
      <c r="O599" s="5">
        <v>0</v>
      </c>
    </row>
    <row r="600" spans="2:15" x14ac:dyDescent="0.25">
      <c r="B600" s="3" t="s">
        <v>111</v>
      </c>
      <c r="C600" s="3" t="s">
        <v>28</v>
      </c>
      <c r="D600" s="3" t="s">
        <v>35</v>
      </c>
      <c r="E600" s="3">
        <v>1546</v>
      </c>
      <c r="F600" s="3" t="str">
        <f t="shared" si="19"/>
        <v>1</v>
      </c>
      <c r="G600" s="3">
        <v>1</v>
      </c>
      <c r="H600" s="3">
        <v>1</v>
      </c>
      <c r="I600" s="4">
        <v>51</v>
      </c>
      <c r="J600" s="3" t="s">
        <v>33</v>
      </c>
      <c r="K600" s="5">
        <v>16053477</v>
      </c>
      <c r="L600" s="5">
        <v>16053477</v>
      </c>
      <c r="M600" s="5">
        <v>4682265</v>
      </c>
      <c r="N600" s="6">
        <f t="shared" si="18"/>
        <v>11371212</v>
      </c>
      <c r="O600" s="5">
        <v>4682265</v>
      </c>
    </row>
    <row r="601" spans="2:15" x14ac:dyDescent="0.25">
      <c r="B601" s="3" t="s">
        <v>111</v>
      </c>
      <c r="C601" s="3" t="s">
        <v>28</v>
      </c>
      <c r="D601" s="3" t="s">
        <v>35</v>
      </c>
      <c r="E601" s="3">
        <v>1547</v>
      </c>
      <c r="F601" s="3" t="str">
        <f t="shared" si="19"/>
        <v>1</v>
      </c>
      <c r="G601" s="3">
        <v>1</v>
      </c>
      <c r="H601" s="3">
        <v>1</v>
      </c>
      <c r="I601" s="4">
        <v>0</v>
      </c>
      <c r="J601" s="3" t="s">
        <v>33</v>
      </c>
      <c r="K601" s="5">
        <v>976380</v>
      </c>
      <c r="L601" s="5">
        <v>976380</v>
      </c>
      <c r="M601" s="5">
        <v>0</v>
      </c>
      <c r="N601" s="6">
        <f t="shared" si="18"/>
        <v>976380</v>
      </c>
      <c r="O601" s="5">
        <v>0</v>
      </c>
    </row>
    <row r="602" spans="2:15" x14ac:dyDescent="0.25">
      <c r="B602" s="3" t="s">
        <v>111</v>
      </c>
      <c r="C602" s="3" t="s">
        <v>28</v>
      </c>
      <c r="D602" s="3" t="s">
        <v>35</v>
      </c>
      <c r="E602" s="3">
        <v>1547</v>
      </c>
      <c r="F602" s="3" t="str">
        <f t="shared" si="19"/>
        <v>1</v>
      </c>
      <c r="G602" s="3">
        <v>1</v>
      </c>
      <c r="H602" s="3">
        <v>1</v>
      </c>
      <c r="I602" s="4">
        <v>8</v>
      </c>
      <c r="J602" s="3" t="s">
        <v>33</v>
      </c>
      <c r="K602" s="5">
        <v>72992</v>
      </c>
      <c r="L602" s="5">
        <v>72992</v>
      </c>
      <c r="M602" s="5">
        <v>0</v>
      </c>
      <c r="N602" s="6">
        <f t="shared" si="18"/>
        <v>72992</v>
      </c>
      <c r="O602" s="5">
        <v>0</v>
      </c>
    </row>
    <row r="603" spans="2:15" x14ac:dyDescent="0.25">
      <c r="B603" s="3" t="s">
        <v>111</v>
      </c>
      <c r="C603" s="3" t="s">
        <v>28</v>
      </c>
      <c r="D603" s="3" t="s">
        <v>35</v>
      </c>
      <c r="E603" s="3">
        <v>1548</v>
      </c>
      <c r="F603" s="3" t="str">
        <f t="shared" si="19"/>
        <v>1</v>
      </c>
      <c r="G603" s="3">
        <v>1</v>
      </c>
      <c r="H603" s="3">
        <v>1</v>
      </c>
      <c r="I603" s="4">
        <v>0</v>
      </c>
      <c r="J603" s="3" t="s">
        <v>33</v>
      </c>
      <c r="K603" s="5">
        <v>23344886</v>
      </c>
      <c r="L603" s="5">
        <v>23344886</v>
      </c>
      <c r="M603" s="5">
        <v>0</v>
      </c>
      <c r="N603" s="6">
        <f t="shared" si="18"/>
        <v>23344886</v>
      </c>
      <c r="O603" s="5">
        <v>0</v>
      </c>
    </row>
    <row r="604" spans="2:15" x14ac:dyDescent="0.25">
      <c r="B604" s="3" t="s">
        <v>111</v>
      </c>
      <c r="C604" s="3" t="s">
        <v>28</v>
      </c>
      <c r="D604" s="3" t="s">
        <v>35</v>
      </c>
      <c r="E604" s="3">
        <v>1549</v>
      </c>
      <c r="F604" s="3" t="str">
        <f t="shared" si="19"/>
        <v>1</v>
      </c>
      <c r="G604" s="3">
        <v>1</v>
      </c>
      <c r="H604" s="3">
        <v>1</v>
      </c>
      <c r="I604" s="4">
        <v>6</v>
      </c>
      <c r="J604" s="3" t="s">
        <v>33</v>
      </c>
      <c r="K604" s="5">
        <v>1706621</v>
      </c>
      <c r="L604" s="5">
        <v>1706621</v>
      </c>
      <c r="M604" s="5">
        <v>0</v>
      </c>
      <c r="N604" s="6">
        <f t="shared" si="18"/>
        <v>1706621</v>
      </c>
      <c r="O604" s="5">
        <v>0</v>
      </c>
    </row>
    <row r="605" spans="2:15" x14ac:dyDescent="0.25">
      <c r="B605" s="3" t="s">
        <v>111</v>
      </c>
      <c r="C605" s="3" t="s">
        <v>28</v>
      </c>
      <c r="D605" s="3" t="s">
        <v>35</v>
      </c>
      <c r="E605" s="3">
        <v>1551</v>
      </c>
      <c r="F605" s="3" t="str">
        <f t="shared" si="19"/>
        <v>1</v>
      </c>
      <c r="G605" s="3">
        <v>1</v>
      </c>
      <c r="H605" s="3">
        <v>1</v>
      </c>
      <c r="I605" s="4">
        <v>0</v>
      </c>
      <c r="J605" s="3" t="s">
        <v>33</v>
      </c>
      <c r="K605" s="5">
        <v>45501</v>
      </c>
      <c r="L605" s="5">
        <v>45501</v>
      </c>
      <c r="M605" s="5">
        <v>1800</v>
      </c>
      <c r="N605" s="6">
        <f t="shared" si="18"/>
        <v>43701</v>
      </c>
      <c r="O605" s="5">
        <v>1800</v>
      </c>
    </row>
    <row r="606" spans="2:15" x14ac:dyDescent="0.25">
      <c r="B606" s="3" t="s">
        <v>111</v>
      </c>
      <c r="C606" s="3" t="s">
        <v>28</v>
      </c>
      <c r="D606" s="3" t="s">
        <v>35</v>
      </c>
      <c r="E606" s="3">
        <v>1591</v>
      </c>
      <c r="F606" s="3" t="str">
        <f t="shared" si="19"/>
        <v>1</v>
      </c>
      <c r="G606" s="3">
        <v>1</v>
      </c>
      <c r="H606" s="3">
        <v>1</v>
      </c>
      <c r="I606" s="4">
        <v>0</v>
      </c>
      <c r="J606" s="3" t="s">
        <v>33</v>
      </c>
      <c r="K606" s="5">
        <v>35938076</v>
      </c>
      <c r="L606" s="5">
        <v>35938076</v>
      </c>
      <c r="M606" s="5">
        <v>5299777.4000000004</v>
      </c>
      <c r="N606" s="6">
        <f t="shared" si="18"/>
        <v>30638298.600000001</v>
      </c>
      <c r="O606" s="5">
        <v>5299777.4000000004</v>
      </c>
    </row>
    <row r="607" spans="2:15" x14ac:dyDescent="0.25">
      <c r="B607" s="3" t="s">
        <v>111</v>
      </c>
      <c r="C607" s="3" t="s">
        <v>28</v>
      </c>
      <c r="D607" s="3" t="s">
        <v>35</v>
      </c>
      <c r="E607" s="3">
        <v>1593</v>
      </c>
      <c r="F607" s="3" t="str">
        <f t="shared" si="19"/>
        <v>1</v>
      </c>
      <c r="G607" s="3">
        <v>1</v>
      </c>
      <c r="H607" s="3">
        <v>1</v>
      </c>
      <c r="I607" s="4">
        <v>0</v>
      </c>
      <c r="J607" s="3" t="s">
        <v>33</v>
      </c>
      <c r="K607" s="5">
        <v>654685</v>
      </c>
      <c r="L607" s="5">
        <v>654685</v>
      </c>
      <c r="M607" s="5">
        <v>259578</v>
      </c>
      <c r="N607" s="6">
        <f t="shared" si="18"/>
        <v>395107</v>
      </c>
      <c r="O607" s="5">
        <v>259578</v>
      </c>
    </row>
    <row r="608" spans="2:15" x14ac:dyDescent="0.25">
      <c r="B608" s="3" t="s">
        <v>111</v>
      </c>
      <c r="C608" s="3" t="s">
        <v>28</v>
      </c>
      <c r="D608" s="3" t="s">
        <v>35</v>
      </c>
      <c r="E608" s="3">
        <v>1594</v>
      </c>
      <c r="F608" s="3" t="str">
        <f t="shared" si="19"/>
        <v>1</v>
      </c>
      <c r="G608" s="3">
        <v>1</v>
      </c>
      <c r="H608" s="3">
        <v>1</v>
      </c>
      <c r="I608" s="4">
        <v>0</v>
      </c>
      <c r="J608" s="3" t="s">
        <v>33</v>
      </c>
      <c r="K608" s="5">
        <v>35159</v>
      </c>
      <c r="L608" s="5">
        <v>35159</v>
      </c>
      <c r="M608" s="5">
        <v>27997.5</v>
      </c>
      <c r="N608" s="6">
        <f t="shared" si="18"/>
        <v>7161.5</v>
      </c>
      <c r="O608" s="5">
        <v>27997.5</v>
      </c>
    </row>
    <row r="609" spans="2:15" x14ac:dyDescent="0.25">
      <c r="B609" s="3" t="s">
        <v>111</v>
      </c>
      <c r="C609" s="3" t="s">
        <v>28</v>
      </c>
      <c r="D609" s="3" t="s">
        <v>35</v>
      </c>
      <c r="E609" s="3">
        <v>1711</v>
      </c>
      <c r="F609" s="3" t="str">
        <f t="shared" si="19"/>
        <v>1</v>
      </c>
      <c r="G609" s="3">
        <v>1</v>
      </c>
      <c r="H609" s="3">
        <v>1</v>
      </c>
      <c r="I609" s="4">
        <v>0</v>
      </c>
      <c r="J609" s="3" t="s">
        <v>33</v>
      </c>
      <c r="K609" s="5">
        <v>360314</v>
      </c>
      <c r="L609" s="5">
        <v>360314</v>
      </c>
      <c r="M609" s="5">
        <v>131100</v>
      </c>
      <c r="N609" s="6">
        <f t="shared" si="18"/>
        <v>229214</v>
      </c>
      <c r="O609" s="5">
        <v>131100</v>
      </c>
    </row>
    <row r="610" spans="2:15" x14ac:dyDescent="0.25">
      <c r="B610" s="3" t="s">
        <v>111</v>
      </c>
      <c r="C610" s="3" t="s">
        <v>28</v>
      </c>
      <c r="D610" s="3" t="s">
        <v>35</v>
      </c>
      <c r="E610" s="3">
        <v>1713</v>
      </c>
      <c r="F610" s="3" t="str">
        <f t="shared" si="19"/>
        <v>1</v>
      </c>
      <c r="G610" s="3">
        <v>1</v>
      </c>
      <c r="H610" s="3">
        <v>1</v>
      </c>
      <c r="I610" s="4">
        <v>0</v>
      </c>
      <c r="J610" s="3" t="s">
        <v>33</v>
      </c>
      <c r="K610" s="5">
        <v>8456333</v>
      </c>
      <c r="L610" s="5">
        <v>8456333</v>
      </c>
      <c r="M610" s="5">
        <v>0</v>
      </c>
      <c r="N610" s="6">
        <f t="shared" si="18"/>
        <v>8456333</v>
      </c>
      <c r="O610" s="5">
        <v>0</v>
      </c>
    </row>
    <row r="611" spans="2:15" x14ac:dyDescent="0.25">
      <c r="B611" s="3" t="s">
        <v>111</v>
      </c>
      <c r="C611" s="3" t="s">
        <v>28</v>
      </c>
      <c r="D611" s="3" t="s">
        <v>35</v>
      </c>
      <c r="E611" s="3">
        <v>1713</v>
      </c>
      <c r="F611" s="3" t="str">
        <f t="shared" si="19"/>
        <v>1</v>
      </c>
      <c r="G611" s="3">
        <v>1</v>
      </c>
      <c r="H611" s="3">
        <v>1</v>
      </c>
      <c r="I611" s="4">
        <v>6</v>
      </c>
      <c r="J611" s="3" t="s">
        <v>33</v>
      </c>
      <c r="K611" s="5">
        <v>277308</v>
      </c>
      <c r="L611" s="5">
        <v>277308</v>
      </c>
      <c r="M611" s="5">
        <v>0</v>
      </c>
      <c r="N611" s="6">
        <f t="shared" si="18"/>
        <v>277308</v>
      </c>
      <c r="O611" s="5">
        <v>0</v>
      </c>
    </row>
    <row r="612" spans="2:15" x14ac:dyDescent="0.25">
      <c r="B612" s="3" t="s">
        <v>111</v>
      </c>
      <c r="C612" s="3" t="s">
        <v>28</v>
      </c>
      <c r="D612" s="3" t="s">
        <v>35</v>
      </c>
      <c r="E612" s="3">
        <v>1714</v>
      </c>
      <c r="F612" s="3" t="str">
        <f t="shared" si="19"/>
        <v>1</v>
      </c>
      <c r="G612" s="3">
        <v>1</v>
      </c>
      <c r="H612" s="3">
        <v>1</v>
      </c>
      <c r="I612" s="4">
        <v>0</v>
      </c>
      <c r="J612" s="3" t="s">
        <v>33</v>
      </c>
      <c r="K612" s="5">
        <v>10907683</v>
      </c>
      <c r="L612" s="5">
        <v>10907683</v>
      </c>
      <c r="M612" s="5">
        <v>3530112.8</v>
      </c>
      <c r="N612" s="6">
        <f t="shared" si="18"/>
        <v>7377570.2000000002</v>
      </c>
      <c r="O612" s="5">
        <v>3530112.8</v>
      </c>
    </row>
    <row r="613" spans="2:15" x14ac:dyDescent="0.25">
      <c r="B613" s="3" t="s">
        <v>111</v>
      </c>
      <c r="C613" s="3" t="s">
        <v>28</v>
      </c>
      <c r="D613" s="3" t="s">
        <v>35</v>
      </c>
      <c r="E613" s="3">
        <v>3981</v>
      </c>
      <c r="F613" s="3" t="str">
        <f t="shared" si="19"/>
        <v>3</v>
      </c>
      <c r="G613" s="3">
        <v>1</v>
      </c>
      <c r="H613" s="3">
        <v>2</v>
      </c>
      <c r="I613" s="4">
        <v>0</v>
      </c>
      <c r="J613" s="3" t="s">
        <v>33</v>
      </c>
      <c r="K613" s="5">
        <v>119830</v>
      </c>
      <c r="L613" s="5">
        <v>119830</v>
      </c>
      <c r="M613" s="5">
        <v>21212</v>
      </c>
      <c r="N613" s="6">
        <f t="shared" si="18"/>
        <v>98618</v>
      </c>
      <c r="O613" s="5">
        <v>21212</v>
      </c>
    </row>
    <row r="614" spans="2:15" x14ac:dyDescent="0.25">
      <c r="B614" s="3" t="s">
        <v>111</v>
      </c>
      <c r="C614" s="3" t="s">
        <v>28</v>
      </c>
      <c r="D614" s="3" t="s">
        <v>35</v>
      </c>
      <c r="E614" s="3">
        <v>3981</v>
      </c>
      <c r="F614" s="3" t="str">
        <f t="shared" si="19"/>
        <v>3</v>
      </c>
      <c r="G614" s="3">
        <v>1</v>
      </c>
      <c r="H614" s="3">
        <v>2</v>
      </c>
      <c r="I614" s="4">
        <v>8</v>
      </c>
      <c r="J614" s="3" t="s">
        <v>33</v>
      </c>
      <c r="K614" s="5">
        <v>18908</v>
      </c>
      <c r="L614" s="5">
        <v>18908</v>
      </c>
      <c r="M614" s="5">
        <v>13708</v>
      </c>
      <c r="N614" s="6">
        <f t="shared" si="18"/>
        <v>5200</v>
      </c>
      <c r="O614" s="5">
        <v>13708</v>
      </c>
    </row>
    <row r="615" spans="2:15" x14ac:dyDescent="0.25">
      <c r="B615" s="3" t="s">
        <v>111</v>
      </c>
      <c r="C615" s="3" t="s">
        <v>28</v>
      </c>
      <c r="D615" s="3" t="s">
        <v>35</v>
      </c>
      <c r="E615" s="3">
        <v>3982</v>
      </c>
      <c r="F615" s="3" t="str">
        <f t="shared" si="19"/>
        <v>3</v>
      </c>
      <c r="G615" s="3">
        <v>1</v>
      </c>
      <c r="H615" s="3">
        <v>1</v>
      </c>
      <c r="I615" s="4">
        <v>0</v>
      </c>
      <c r="J615" s="3" t="s">
        <v>33</v>
      </c>
      <c r="K615" s="5">
        <v>27963</v>
      </c>
      <c r="L615" s="5">
        <v>27963</v>
      </c>
      <c r="M615" s="5">
        <v>0</v>
      </c>
      <c r="N615" s="6">
        <f t="shared" si="18"/>
        <v>27963</v>
      </c>
      <c r="O615" s="5">
        <v>0</v>
      </c>
    </row>
    <row r="616" spans="2:15" x14ac:dyDescent="0.25">
      <c r="B616" s="3" t="s">
        <v>111</v>
      </c>
      <c r="C616" s="3" t="s">
        <v>28</v>
      </c>
      <c r="D616" s="3" t="s">
        <v>35</v>
      </c>
      <c r="E616" s="3">
        <v>3982</v>
      </c>
      <c r="F616" s="3" t="str">
        <f t="shared" si="19"/>
        <v>3</v>
      </c>
      <c r="G616" s="3">
        <v>1</v>
      </c>
      <c r="H616" s="3">
        <v>1</v>
      </c>
      <c r="I616" s="4">
        <v>8</v>
      </c>
      <c r="J616" s="3" t="s">
        <v>33</v>
      </c>
      <c r="K616" s="5">
        <v>5622</v>
      </c>
      <c r="L616" s="5">
        <v>5622</v>
      </c>
      <c r="M616" s="5">
        <v>0</v>
      </c>
      <c r="N616" s="6">
        <f t="shared" si="18"/>
        <v>5622</v>
      </c>
      <c r="O616" s="5">
        <v>0</v>
      </c>
    </row>
    <row r="617" spans="2:15" x14ac:dyDescent="0.25">
      <c r="B617" s="3" t="s">
        <v>111</v>
      </c>
      <c r="C617" s="3" t="s">
        <v>28</v>
      </c>
      <c r="D617" s="3" t="s">
        <v>53</v>
      </c>
      <c r="E617" s="3">
        <v>1131</v>
      </c>
      <c r="F617" s="3" t="str">
        <f t="shared" si="19"/>
        <v>1</v>
      </c>
      <c r="G617" s="3">
        <v>1</v>
      </c>
      <c r="H617" s="3">
        <v>1</v>
      </c>
      <c r="I617" s="4">
        <v>0</v>
      </c>
      <c r="J617" s="3" t="s">
        <v>33</v>
      </c>
      <c r="K617" s="5">
        <v>889008</v>
      </c>
      <c r="L617" s="5">
        <v>889008</v>
      </c>
      <c r="M617" s="5">
        <v>889008</v>
      </c>
      <c r="N617" s="6">
        <f t="shared" si="18"/>
        <v>0</v>
      </c>
      <c r="O617" s="5">
        <v>889008</v>
      </c>
    </row>
    <row r="618" spans="2:15" x14ac:dyDescent="0.25">
      <c r="B618" s="3" t="s">
        <v>111</v>
      </c>
      <c r="C618" s="3" t="s">
        <v>28</v>
      </c>
      <c r="D618" s="3" t="s">
        <v>53</v>
      </c>
      <c r="E618" s="3">
        <v>1132</v>
      </c>
      <c r="F618" s="3" t="str">
        <f t="shared" si="19"/>
        <v>1</v>
      </c>
      <c r="G618" s="3">
        <v>1</v>
      </c>
      <c r="H618" s="3">
        <v>1</v>
      </c>
      <c r="I618" s="4">
        <v>0</v>
      </c>
      <c r="J618" s="3" t="s">
        <v>33</v>
      </c>
      <c r="K618" s="5">
        <v>10434768</v>
      </c>
      <c r="L618" s="5">
        <v>10434768</v>
      </c>
      <c r="M618" s="5">
        <v>3043474</v>
      </c>
      <c r="N618" s="6">
        <f t="shared" si="18"/>
        <v>7391294</v>
      </c>
      <c r="O618" s="5">
        <v>3043474</v>
      </c>
    </row>
    <row r="619" spans="2:15" x14ac:dyDescent="0.25">
      <c r="B619" s="3" t="s">
        <v>111</v>
      </c>
      <c r="C619" s="3" t="s">
        <v>28</v>
      </c>
      <c r="D619" s="3" t="s">
        <v>54</v>
      </c>
      <c r="E619" s="3">
        <v>1331</v>
      </c>
      <c r="F619" s="3" t="str">
        <f t="shared" si="19"/>
        <v>1</v>
      </c>
      <c r="G619" s="3">
        <v>1</v>
      </c>
      <c r="H619" s="3">
        <v>1</v>
      </c>
      <c r="I619" s="4">
        <v>0</v>
      </c>
      <c r="J619" s="3" t="s">
        <v>33</v>
      </c>
      <c r="K619" s="5">
        <v>20400917</v>
      </c>
      <c r="L619" s="5">
        <v>20400917</v>
      </c>
      <c r="M619" s="5">
        <v>2425018.2400000002</v>
      </c>
      <c r="N619" s="6">
        <f t="shared" si="18"/>
        <v>17975898.759999998</v>
      </c>
      <c r="O619" s="5">
        <v>2425018.2400000002</v>
      </c>
    </row>
    <row r="620" spans="2:15" x14ac:dyDescent="0.25">
      <c r="B620" s="3" t="s">
        <v>111</v>
      </c>
      <c r="C620" s="3" t="s">
        <v>28</v>
      </c>
      <c r="D620" s="3" t="s">
        <v>54</v>
      </c>
      <c r="E620" s="3">
        <v>1332</v>
      </c>
      <c r="F620" s="3" t="str">
        <f t="shared" si="19"/>
        <v>1</v>
      </c>
      <c r="G620" s="3">
        <v>1</v>
      </c>
      <c r="H620" s="3">
        <v>1</v>
      </c>
      <c r="I620" s="4">
        <v>0</v>
      </c>
      <c r="J620" s="3" t="s">
        <v>33</v>
      </c>
      <c r="K620" s="5">
        <v>3389451</v>
      </c>
      <c r="L620" s="5">
        <v>3389451</v>
      </c>
      <c r="M620" s="5">
        <v>460352.93999999994</v>
      </c>
      <c r="N620" s="6">
        <f t="shared" si="18"/>
        <v>2929098.06</v>
      </c>
      <c r="O620" s="5">
        <v>460352.93999999994</v>
      </c>
    </row>
    <row r="621" spans="2:15" x14ac:dyDescent="0.25">
      <c r="B621" s="3" t="s">
        <v>111</v>
      </c>
      <c r="C621" s="3" t="s">
        <v>28</v>
      </c>
      <c r="D621" s="3" t="s">
        <v>54</v>
      </c>
      <c r="E621" s="3">
        <v>1341</v>
      </c>
      <c r="F621" s="3" t="str">
        <f t="shared" si="19"/>
        <v>1</v>
      </c>
      <c r="G621" s="3">
        <v>1</v>
      </c>
      <c r="H621" s="3">
        <v>1</v>
      </c>
      <c r="I621" s="4">
        <v>0</v>
      </c>
      <c r="J621" s="3" t="s">
        <v>33</v>
      </c>
      <c r="K621" s="5">
        <v>1848374</v>
      </c>
      <c r="L621" s="5">
        <v>1848374</v>
      </c>
      <c r="M621" s="5">
        <v>510967.06</v>
      </c>
      <c r="N621" s="6">
        <f t="shared" si="18"/>
        <v>1337406.94</v>
      </c>
      <c r="O621" s="5">
        <v>510967.06</v>
      </c>
    </row>
    <row r="622" spans="2:15" x14ac:dyDescent="0.25">
      <c r="B622" s="3" t="s">
        <v>111</v>
      </c>
      <c r="C622" s="3" t="s">
        <v>28</v>
      </c>
      <c r="D622" s="3" t="s">
        <v>54</v>
      </c>
      <c r="E622" s="3">
        <v>1411</v>
      </c>
      <c r="F622" s="3" t="str">
        <f t="shared" si="19"/>
        <v>1</v>
      </c>
      <c r="G622" s="3">
        <v>1</v>
      </c>
      <c r="H622" s="3">
        <v>2</v>
      </c>
      <c r="I622" s="4">
        <v>8</v>
      </c>
      <c r="J622" s="3" t="s">
        <v>33</v>
      </c>
      <c r="K622" s="5">
        <v>7543074</v>
      </c>
      <c r="L622" s="5">
        <v>7543074</v>
      </c>
      <c r="M622" s="5">
        <v>1538921.13</v>
      </c>
      <c r="N622" s="6">
        <f t="shared" si="18"/>
        <v>6004152.8700000001</v>
      </c>
      <c r="O622" s="5">
        <v>1538921.13</v>
      </c>
    </row>
    <row r="623" spans="2:15" x14ac:dyDescent="0.25">
      <c r="B623" s="3" t="s">
        <v>111</v>
      </c>
      <c r="C623" s="3" t="s">
        <v>28</v>
      </c>
      <c r="D623" s="3" t="s">
        <v>54</v>
      </c>
      <c r="E623" s="3">
        <v>1541</v>
      </c>
      <c r="F623" s="3" t="str">
        <f t="shared" si="19"/>
        <v>1</v>
      </c>
      <c r="G623" s="3">
        <v>1</v>
      </c>
      <c r="H623" s="3">
        <v>2</v>
      </c>
      <c r="I623" s="4">
        <v>8</v>
      </c>
      <c r="J623" s="3" t="s">
        <v>33</v>
      </c>
      <c r="K623" s="5">
        <v>7373253</v>
      </c>
      <c r="L623" s="5">
        <v>7373253</v>
      </c>
      <c r="M623" s="5">
        <v>0</v>
      </c>
      <c r="N623" s="6">
        <f t="shared" si="18"/>
        <v>7373253</v>
      </c>
      <c r="O623" s="5">
        <v>0</v>
      </c>
    </row>
    <row r="624" spans="2:15" x14ac:dyDescent="0.25">
      <c r="B624" s="3" t="s">
        <v>111</v>
      </c>
      <c r="C624" s="3" t="s">
        <v>28</v>
      </c>
      <c r="D624" s="3" t="s">
        <v>56</v>
      </c>
      <c r="E624" s="3">
        <v>1311</v>
      </c>
      <c r="F624" s="3" t="str">
        <f t="shared" si="19"/>
        <v>1</v>
      </c>
      <c r="G624" s="3">
        <v>1</v>
      </c>
      <c r="H624" s="3">
        <v>1</v>
      </c>
      <c r="I624" s="4">
        <v>0</v>
      </c>
      <c r="J624" s="3" t="s">
        <v>33</v>
      </c>
      <c r="K624" s="5">
        <v>2341028</v>
      </c>
      <c r="L624" s="5">
        <v>2341028</v>
      </c>
      <c r="M624" s="5">
        <v>336444.81999999995</v>
      </c>
      <c r="N624" s="6">
        <f t="shared" si="18"/>
        <v>2004583.1800000002</v>
      </c>
      <c r="O624" s="5">
        <v>336444.81999999995</v>
      </c>
    </row>
    <row r="625" spans="2:15" x14ac:dyDescent="0.25">
      <c r="B625" s="3" t="s">
        <v>111</v>
      </c>
      <c r="C625" s="3" t="s">
        <v>28</v>
      </c>
      <c r="D625" s="3" t="s">
        <v>56</v>
      </c>
      <c r="E625" s="3">
        <v>1321</v>
      </c>
      <c r="F625" s="3" t="str">
        <f t="shared" si="19"/>
        <v>1</v>
      </c>
      <c r="G625" s="3">
        <v>1</v>
      </c>
      <c r="H625" s="3">
        <v>1</v>
      </c>
      <c r="I625" s="4">
        <v>0</v>
      </c>
      <c r="J625" s="3" t="s">
        <v>33</v>
      </c>
      <c r="K625" s="5">
        <v>4201079</v>
      </c>
      <c r="L625" s="5">
        <v>4201079</v>
      </c>
      <c r="M625" s="5">
        <v>0</v>
      </c>
      <c r="N625" s="6">
        <f t="shared" si="18"/>
        <v>4201079</v>
      </c>
      <c r="O625" s="5">
        <v>0</v>
      </c>
    </row>
    <row r="626" spans="2:15" x14ac:dyDescent="0.25">
      <c r="B626" s="3" t="s">
        <v>111</v>
      </c>
      <c r="C626" s="3" t="s">
        <v>28</v>
      </c>
      <c r="D626" s="3" t="s">
        <v>56</v>
      </c>
      <c r="E626" s="3">
        <v>1323</v>
      </c>
      <c r="F626" s="3" t="str">
        <f t="shared" si="19"/>
        <v>1</v>
      </c>
      <c r="G626" s="3">
        <v>1</v>
      </c>
      <c r="H626" s="3">
        <v>1</v>
      </c>
      <c r="I626" s="4">
        <v>8</v>
      </c>
      <c r="J626" s="3" t="s">
        <v>33</v>
      </c>
      <c r="K626" s="5">
        <v>6887885</v>
      </c>
      <c r="L626" s="5">
        <v>6887885</v>
      </c>
      <c r="M626" s="5">
        <v>0</v>
      </c>
      <c r="N626" s="6">
        <f t="shared" si="18"/>
        <v>6887885</v>
      </c>
      <c r="O626" s="5">
        <v>0</v>
      </c>
    </row>
    <row r="627" spans="2:15" x14ac:dyDescent="0.25">
      <c r="B627" s="3" t="s">
        <v>111</v>
      </c>
      <c r="C627" s="3" t="s">
        <v>28</v>
      </c>
      <c r="D627" s="3" t="s">
        <v>56</v>
      </c>
      <c r="E627" s="3">
        <v>5111</v>
      </c>
      <c r="F627" s="3" t="str">
        <f t="shared" si="19"/>
        <v>5</v>
      </c>
      <c r="G627" s="3">
        <v>2</v>
      </c>
      <c r="H627" s="3">
        <v>1</v>
      </c>
      <c r="I627" s="4" t="s">
        <v>17</v>
      </c>
      <c r="J627" s="3" t="s">
        <v>112</v>
      </c>
      <c r="K627" s="5">
        <v>300000</v>
      </c>
      <c r="L627" s="5">
        <v>300000</v>
      </c>
      <c r="M627" s="5">
        <v>0</v>
      </c>
      <c r="N627" s="6">
        <f t="shared" si="18"/>
        <v>300000</v>
      </c>
      <c r="O627" s="5">
        <v>0</v>
      </c>
    </row>
    <row r="628" spans="2:15" x14ac:dyDescent="0.25">
      <c r="B628" s="3" t="s">
        <v>111</v>
      </c>
      <c r="C628" s="3" t="s">
        <v>28</v>
      </c>
      <c r="D628" s="3" t="s">
        <v>57</v>
      </c>
      <c r="E628" s="3">
        <v>1544</v>
      </c>
      <c r="F628" s="3" t="str">
        <f t="shared" si="19"/>
        <v>1</v>
      </c>
      <c r="G628" s="3">
        <v>1</v>
      </c>
      <c r="H628" s="3">
        <v>1</v>
      </c>
      <c r="I628" s="4">
        <v>0</v>
      </c>
      <c r="J628" s="3" t="s">
        <v>33</v>
      </c>
      <c r="K628" s="5">
        <v>14751508</v>
      </c>
      <c r="L628" s="5">
        <v>14751508</v>
      </c>
      <c r="M628" s="5">
        <v>4289893.96</v>
      </c>
      <c r="N628" s="6">
        <f t="shared" si="18"/>
        <v>10461614.039999999</v>
      </c>
      <c r="O628" s="5">
        <v>4289893.96</v>
      </c>
    </row>
    <row r="629" spans="2:15" x14ac:dyDescent="0.25">
      <c r="B629" s="3" t="s">
        <v>111</v>
      </c>
      <c r="C629" s="3" t="s">
        <v>28</v>
      </c>
      <c r="D629" s="3" t="s">
        <v>57</v>
      </c>
      <c r="E629" s="3">
        <v>1545</v>
      </c>
      <c r="F629" s="3" t="str">
        <f t="shared" si="19"/>
        <v>1</v>
      </c>
      <c r="G629" s="3">
        <v>1</v>
      </c>
      <c r="H629" s="3">
        <v>1</v>
      </c>
      <c r="I629" s="4">
        <v>0</v>
      </c>
      <c r="J629" s="3" t="s">
        <v>33</v>
      </c>
      <c r="K629" s="5">
        <v>348718</v>
      </c>
      <c r="L629" s="5">
        <v>348718</v>
      </c>
      <c r="M629" s="5">
        <v>48281.36</v>
      </c>
      <c r="N629" s="6">
        <f t="shared" si="18"/>
        <v>300436.64</v>
      </c>
      <c r="O629" s="5">
        <v>48281.36</v>
      </c>
    </row>
    <row r="630" spans="2:15" x14ac:dyDescent="0.25">
      <c r="B630" s="3" t="s">
        <v>111</v>
      </c>
      <c r="C630" s="3" t="s">
        <v>28</v>
      </c>
      <c r="D630" s="3" t="s">
        <v>57</v>
      </c>
      <c r="E630" s="3">
        <v>1545</v>
      </c>
      <c r="F630" s="3" t="str">
        <f t="shared" si="19"/>
        <v>1</v>
      </c>
      <c r="G630" s="3">
        <v>1</v>
      </c>
      <c r="H630" s="3">
        <v>1</v>
      </c>
      <c r="I630" s="4">
        <v>8</v>
      </c>
      <c r="J630" s="3" t="s">
        <v>33</v>
      </c>
      <c r="K630" s="5">
        <v>222130</v>
      </c>
      <c r="L630" s="5">
        <v>222130</v>
      </c>
      <c r="M630" s="5">
        <v>28821</v>
      </c>
      <c r="N630" s="6">
        <f t="shared" si="18"/>
        <v>193309</v>
      </c>
      <c r="O630" s="5">
        <v>28821</v>
      </c>
    </row>
    <row r="631" spans="2:15" x14ac:dyDescent="0.25">
      <c r="B631" s="3" t="s">
        <v>111</v>
      </c>
      <c r="C631" s="3" t="s">
        <v>28</v>
      </c>
      <c r="D631" s="3" t="s">
        <v>57</v>
      </c>
      <c r="E631" s="3">
        <v>1545</v>
      </c>
      <c r="F631" s="3" t="str">
        <f t="shared" si="19"/>
        <v>1</v>
      </c>
      <c r="G631" s="3">
        <v>1</v>
      </c>
      <c r="H631" s="3">
        <v>1</v>
      </c>
      <c r="I631" s="4">
        <v>9</v>
      </c>
      <c r="J631" s="3" t="s">
        <v>33</v>
      </c>
      <c r="K631" s="5">
        <v>9112888</v>
      </c>
      <c r="L631" s="5">
        <v>9112888</v>
      </c>
      <c r="M631" s="5">
        <v>1072063.3500000001</v>
      </c>
      <c r="N631" s="6">
        <f t="shared" si="18"/>
        <v>8040824.6500000004</v>
      </c>
      <c r="O631" s="5">
        <v>1072063.3500000001</v>
      </c>
    </row>
    <row r="632" spans="2:15" x14ac:dyDescent="0.25">
      <c r="B632" s="3" t="s">
        <v>111</v>
      </c>
      <c r="C632" s="3" t="s">
        <v>28</v>
      </c>
      <c r="D632" s="3" t="s">
        <v>57</v>
      </c>
      <c r="E632" s="3">
        <v>1545</v>
      </c>
      <c r="F632" s="3" t="str">
        <f t="shared" si="19"/>
        <v>1</v>
      </c>
      <c r="G632" s="3">
        <v>1</v>
      </c>
      <c r="H632" s="3">
        <v>1</v>
      </c>
      <c r="I632" s="4">
        <v>10</v>
      </c>
      <c r="J632" s="3" t="s">
        <v>33</v>
      </c>
      <c r="K632" s="5">
        <v>4801984</v>
      </c>
      <c r="L632" s="5">
        <v>4801984</v>
      </c>
      <c r="M632" s="5">
        <v>1169573.51</v>
      </c>
      <c r="N632" s="6">
        <f t="shared" si="18"/>
        <v>3632410.49</v>
      </c>
      <c r="O632" s="5">
        <v>1169573.51</v>
      </c>
    </row>
    <row r="633" spans="2:15" x14ac:dyDescent="0.25">
      <c r="B633" s="3" t="s">
        <v>111</v>
      </c>
      <c r="C633" s="3" t="s">
        <v>28</v>
      </c>
      <c r="D633" s="3" t="s">
        <v>37</v>
      </c>
      <c r="E633" s="3">
        <v>2152</v>
      </c>
      <c r="F633" s="3" t="str">
        <f t="shared" si="19"/>
        <v>2</v>
      </c>
      <c r="G633" s="3">
        <v>1</v>
      </c>
      <c r="H633" s="3">
        <v>1</v>
      </c>
      <c r="I633" s="4">
        <v>0</v>
      </c>
      <c r="J633" s="3" t="s">
        <v>33</v>
      </c>
      <c r="K633" s="5">
        <v>80000</v>
      </c>
      <c r="L633" s="5">
        <v>80000</v>
      </c>
      <c r="M633" s="5">
        <v>0</v>
      </c>
      <c r="N633" s="6">
        <f t="shared" si="18"/>
        <v>80000</v>
      </c>
      <c r="O633" s="5">
        <v>0</v>
      </c>
    </row>
    <row r="634" spans="2:15" x14ac:dyDescent="0.25">
      <c r="I634" s="1"/>
      <c r="J634" s="2"/>
      <c r="K634" s="2"/>
      <c r="L634" s="2"/>
      <c r="M634" s="2"/>
      <c r="N634" s="2"/>
      <c r="O634" s="2"/>
    </row>
    <row r="635" spans="2:15" x14ac:dyDescent="0.25">
      <c r="I635" s="1"/>
      <c r="J635" s="2"/>
      <c r="K635" s="2"/>
      <c r="L635" s="2"/>
      <c r="M635" s="2"/>
      <c r="N635" s="2"/>
      <c r="O635" s="2"/>
    </row>
    <row r="636" spans="2:15" x14ac:dyDescent="0.25">
      <c r="I636" s="1"/>
      <c r="J636" s="2"/>
      <c r="K636" s="2"/>
      <c r="L636" s="2"/>
      <c r="M636" s="2"/>
      <c r="N636" s="2"/>
      <c r="O636" s="2"/>
    </row>
    <row r="637" spans="2:15" x14ac:dyDescent="0.25">
      <c r="I637" s="1"/>
      <c r="J637" s="2"/>
      <c r="K637" s="2"/>
      <c r="L637" s="2"/>
      <c r="M637" s="2"/>
      <c r="N637" s="2"/>
      <c r="O637" s="2"/>
    </row>
    <row r="638" spans="2:15" x14ac:dyDescent="0.25">
      <c r="I638" s="1"/>
      <c r="J638" s="2"/>
      <c r="K638" s="2"/>
      <c r="L638" s="2"/>
      <c r="M638" s="2"/>
      <c r="N638" s="2"/>
      <c r="O638" s="2"/>
    </row>
    <row r="639" spans="2:15" x14ac:dyDescent="0.25">
      <c r="I639" s="1"/>
      <c r="J639" s="2"/>
      <c r="K639" s="2"/>
      <c r="L639" s="2"/>
      <c r="M639" s="2"/>
      <c r="N639" s="2"/>
      <c r="O639" s="2"/>
    </row>
    <row r="640" spans="2:15" x14ac:dyDescent="0.25">
      <c r="I640" s="1"/>
      <c r="J640" s="2"/>
      <c r="K640" s="2"/>
      <c r="L640" s="2"/>
      <c r="M640" s="2"/>
      <c r="N640" s="2"/>
      <c r="O640" s="2"/>
    </row>
    <row r="641" spans="9:15" x14ac:dyDescent="0.25">
      <c r="I641" s="1"/>
      <c r="J641" s="2"/>
      <c r="K641" s="2"/>
      <c r="L641" s="2"/>
      <c r="M641" s="2"/>
      <c r="N641" s="2"/>
      <c r="O641" s="2"/>
    </row>
    <row r="642" spans="9:15" x14ac:dyDescent="0.25">
      <c r="I642" s="1"/>
      <c r="J642" s="2"/>
      <c r="K642" s="2"/>
      <c r="L642" s="2"/>
      <c r="M642" s="2"/>
      <c r="N642" s="2"/>
      <c r="O642" s="2"/>
    </row>
    <row r="643" spans="9:15" x14ac:dyDescent="0.25">
      <c r="I643" s="1"/>
      <c r="J643" s="2"/>
      <c r="K643" s="2"/>
      <c r="L643" s="2"/>
      <c r="M643" s="2"/>
      <c r="N643" s="2"/>
      <c r="O643" s="2"/>
    </row>
    <row r="644" spans="9:15" x14ac:dyDescent="0.25">
      <c r="I644" s="1"/>
      <c r="J644" s="2"/>
      <c r="K644" s="2"/>
      <c r="L644" s="2"/>
      <c r="M644" s="2"/>
      <c r="N644" s="2"/>
      <c r="O644" s="2"/>
    </row>
    <row r="645" spans="9:15" x14ac:dyDescent="0.25">
      <c r="I645" s="1"/>
      <c r="J645" s="2"/>
      <c r="K645" s="2"/>
      <c r="L645" s="2"/>
      <c r="M645" s="2"/>
      <c r="N645" s="2"/>
      <c r="O645" s="2"/>
    </row>
    <row r="646" spans="9:15" x14ac:dyDescent="0.25">
      <c r="I646" s="1"/>
      <c r="J646" s="2"/>
      <c r="K646" s="2"/>
      <c r="L646" s="2"/>
      <c r="M646" s="2"/>
      <c r="N646" s="2"/>
      <c r="O646" s="2"/>
    </row>
    <row r="647" spans="9:15" x14ac:dyDescent="0.25">
      <c r="I647" s="1"/>
      <c r="J647" s="2"/>
      <c r="K647" s="2"/>
      <c r="L647" s="2"/>
      <c r="M647" s="2"/>
      <c r="N647" s="2"/>
      <c r="O647" s="2"/>
    </row>
    <row r="648" spans="9:15" x14ac:dyDescent="0.25">
      <c r="I648" s="1"/>
      <c r="J648" s="2"/>
      <c r="K648" s="2"/>
      <c r="L648" s="2"/>
      <c r="M648" s="2"/>
      <c r="N648" s="2"/>
      <c r="O648" s="2"/>
    </row>
    <row r="649" spans="9:15" x14ac:dyDescent="0.25">
      <c r="I649" s="1"/>
      <c r="J649" s="2"/>
      <c r="K649" s="2"/>
      <c r="L649" s="2"/>
      <c r="M649" s="2"/>
      <c r="N649" s="2"/>
      <c r="O649" s="2"/>
    </row>
    <row r="650" spans="9:15" x14ac:dyDescent="0.25">
      <c r="I650" s="1"/>
      <c r="J650" s="2"/>
      <c r="K650" s="2"/>
      <c r="L650" s="2"/>
      <c r="M650" s="2"/>
      <c r="N650" s="2"/>
      <c r="O650" s="2"/>
    </row>
    <row r="651" spans="9:15" x14ac:dyDescent="0.25">
      <c r="I651" s="1"/>
      <c r="J651" s="2"/>
      <c r="K651" s="2"/>
      <c r="L651" s="2"/>
      <c r="M651" s="2"/>
      <c r="N651" s="2"/>
      <c r="O651" s="2"/>
    </row>
    <row r="652" spans="9:15" x14ac:dyDescent="0.25">
      <c r="I652" s="1"/>
      <c r="J652" s="2"/>
      <c r="K652" s="2"/>
      <c r="L652" s="2"/>
      <c r="M652" s="2"/>
      <c r="N652" s="2"/>
      <c r="O652" s="2"/>
    </row>
    <row r="653" spans="9:15" x14ac:dyDescent="0.25">
      <c r="I653" s="1"/>
      <c r="J653" s="2"/>
      <c r="K653" s="2"/>
      <c r="L653" s="2"/>
      <c r="M653" s="2"/>
      <c r="N653" s="2"/>
      <c r="O653" s="2"/>
    </row>
    <row r="654" spans="9:15" x14ac:dyDescent="0.25">
      <c r="I654" s="1"/>
      <c r="J654" s="2"/>
      <c r="K654" s="2"/>
      <c r="L654" s="2"/>
      <c r="M654" s="2"/>
      <c r="N654" s="2"/>
      <c r="O654" s="2"/>
    </row>
    <row r="655" spans="9:15" x14ac:dyDescent="0.25">
      <c r="I655" s="1"/>
      <c r="J655" s="2"/>
      <c r="K655" s="2"/>
      <c r="L655" s="2"/>
      <c r="M655" s="2"/>
      <c r="N655" s="2"/>
      <c r="O655" s="2"/>
    </row>
    <row r="656" spans="9:15" x14ac:dyDescent="0.25">
      <c r="I656" s="1"/>
      <c r="J656" s="2"/>
      <c r="K656" s="2"/>
      <c r="L656" s="2"/>
      <c r="M656" s="2"/>
      <c r="N656" s="2"/>
      <c r="O656" s="2"/>
    </row>
    <row r="657" spans="9:15" x14ac:dyDescent="0.25">
      <c r="I657" s="1"/>
      <c r="J657" s="2"/>
      <c r="K657" s="2"/>
      <c r="L657" s="2"/>
      <c r="M657" s="2"/>
      <c r="N657" s="2"/>
      <c r="O657" s="2"/>
    </row>
    <row r="658" spans="9:15" x14ac:dyDescent="0.25">
      <c r="I658" s="1"/>
      <c r="J658" s="2"/>
      <c r="K658" s="2"/>
      <c r="L658" s="2"/>
      <c r="M658" s="2"/>
      <c r="N658" s="2"/>
      <c r="O658" s="2"/>
    </row>
    <row r="659" spans="9:15" x14ac:dyDescent="0.25">
      <c r="I659" s="1"/>
      <c r="J659" s="2"/>
      <c r="K659" s="2"/>
      <c r="L659" s="2"/>
      <c r="M659" s="2"/>
      <c r="N659" s="2"/>
      <c r="O659" s="2"/>
    </row>
    <row r="660" spans="9:15" x14ac:dyDescent="0.25">
      <c r="I660" s="1"/>
      <c r="J660" s="2"/>
      <c r="K660" s="2"/>
      <c r="L660" s="2"/>
      <c r="M660" s="2"/>
      <c r="N660" s="2"/>
      <c r="O660" s="2"/>
    </row>
    <row r="661" spans="9:15" x14ac:dyDescent="0.25">
      <c r="I661" s="1"/>
      <c r="J661" s="2"/>
      <c r="K661" s="2"/>
      <c r="L661" s="2"/>
      <c r="M661" s="2"/>
      <c r="N661" s="2"/>
      <c r="O661" s="2"/>
    </row>
    <row r="662" spans="9:15" x14ac:dyDescent="0.25">
      <c r="I662" s="1"/>
      <c r="J662" s="2"/>
      <c r="K662" s="2"/>
      <c r="L662" s="2"/>
      <c r="M662" s="2"/>
      <c r="N662" s="2"/>
      <c r="O662" s="2"/>
    </row>
    <row r="663" spans="9:15" x14ac:dyDescent="0.25">
      <c r="I663" s="1"/>
      <c r="J663" s="2"/>
      <c r="K663" s="2"/>
      <c r="L663" s="2"/>
      <c r="M663" s="2"/>
      <c r="N663" s="2"/>
      <c r="O663" s="2"/>
    </row>
    <row r="664" spans="9:15" x14ac:dyDescent="0.25">
      <c r="I664" s="1"/>
      <c r="J664" s="2"/>
      <c r="K664" s="2"/>
      <c r="L664" s="2"/>
      <c r="M664" s="2"/>
      <c r="N664" s="2"/>
      <c r="O664" s="2"/>
    </row>
    <row r="665" spans="9:15" x14ac:dyDescent="0.25">
      <c r="I665" s="1"/>
      <c r="J665" s="2"/>
      <c r="K665" s="2"/>
      <c r="L665" s="2"/>
      <c r="M665" s="2"/>
      <c r="N665" s="2"/>
      <c r="O665" s="2"/>
    </row>
    <row r="666" spans="9:15" x14ac:dyDescent="0.25">
      <c r="I666" s="1"/>
      <c r="J666" s="2"/>
      <c r="K666" s="2"/>
      <c r="L666" s="2"/>
      <c r="M666" s="2"/>
      <c r="N666" s="2"/>
      <c r="O666" s="2"/>
    </row>
    <row r="667" spans="9:15" x14ac:dyDescent="0.25">
      <c r="I667" s="1"/>
      <c r="J667" s="2"/>
      <c r="K667" s="2"/>
      <c r="L667" s="2"/>
      <c r="M667" s="2"/>
      <c r="N667" s="2"/>
      <c r="O667" s="2"/>
    </row>
    <row r="668" spans="9:15" x14ac:dyDescent="0.25">
      <c r="I668" s="1"/>
      <c r="J668" s="2"/>
      <c r="K668" s="2"/>
      <c r="L668" s="2"/>
      <c r="M668" s="2"/>
      <c r="N668" s="2"/>
      <c r="O668" s="2"/>
    </row>
    <row r="669" spans="9:15" x14ac:dyDescent="0.25">
      <c r="I669" s="1"/>
      <c r="J669" s="2"/>
      <c r="K669" s="2"/>
      <c r="L669" s="2"/>
      <c r="M669" s="2"/>
      <c r="N669" s="2"/>
      <c r="O669" s="2"/>
    </row>
    <row r="670" spans="9:15" x14ac:dyDescent="0.25">
      <c r="I670" s="1"/>
      <c r="J670" s="2"/>
      <c r="K670" s="2"/>
      <c r="L670" s="2"/>
      <c r="M670" s="2"/>
      <c r="N670" s="2"/>
      <c r="O670" s="2"/>
    </row>
    <row r="671" spans="9:15" x14ac:dyDescent="0.25">
      <c r="I671" s="1"/>
      <c r="J671" s="2"/>
      <c r="K671" s="2"/>
      <c r="L671" s="2"/>
      <c r="M671" s="2"/>
      <c r="N671" s="2"/>
      <c r="O671" s="2"/>
    </row>
    <row r="672" spans="9:15" x14ac:dyDescent="0.25">
      <c r="I672" s="1"/>
      <c r="J672" s="2"/>
      <c r="K672" s="2"/>
      <c r="L672" s="2"/>
      <c r="M672" s="2"/>
      <c r="N672" s="2"/>
      <c r="O672" s="2"/>
    </row>
    <row r="673" spans="9:15" x14ac:dyDescent="0.25">
      <c r="I673" s="1"/>
      <c r="J673" s="2"/>
      <c r="K673" s="2"/>
      <c r="L673" s="2"/>
      <c r="M673" s="2"/>
      <c r="N673" s="2"/>
      <c r="O673" s="2"/>
    </row>
    <row r="674" spans="9:15" x14ac:dyDescent="0.25">
      <c r="I674" s="1"/>
      <c r="J674" s="2"/>
      <c r="K674" s="2"/>
      <c r="L674" s="2"/>
      <c r="M674" s="2"/>
      <c r="N674" s="2"/>
      <c r="O674" s="2"/>
    </row>
    <row r="675" spans="9:15" x14ac:dyDescent="0.25">
      <c r="I675" s="1"/>
      <c r="J675" s="2"/>
      <c r="K675" s="2"/>
      <c r="L675" s="2"/>
      <c r="M675" s="2"/>
      <c r="N675" s="2"/>
      <c r="O675" s="2"/>
    </row>
    <row r="676" spans="9:15" x14ac:dyDescent="0.25">
      <c r="I676" s="1"/>
      <c r="J676" s="2"/>
      <c r="K676" s="2"/>
      <c r="L676" s="2"/>
      <c r="M676" s="2"/>
      <c r="N676" s="2"/>
      <c r="O676" s="2"/>
    </row>
    <row r="677" spans="9:15" x14ac:dyDescent="0.25">
      <c r="I677" s="1"/>
      <c r="J677" s="2"/>
      <c r="K677" s="2"/>
      <c r="L677" s="2"/>
      <c r="M677" s="2"/>
      <c r="N677" s="2"/>
      <c r="O677" s="2"/>
    </row>
    <row r="678" spans="9:15" x14ac:dyDescent="0.25">
      <c r="I678" s="1"/>
      <c r="J678" s="2"/>
      <c r="K678" s="2"/>
      <c r="L678" s="2"/>
      <c r="M678" s="2"/>
      <c r="N678" s="2"/>
      <c r="O678" s="2"/>
    </row>
    <row r="679" spans="9:15" x14ac:dyDescent="0.25">
      <c r="I679" s="1"/>
      <c r="J679" s="2"/>
      <c r="K679" s="2"/>
      <c r="L679" s="2"/>
      <c r="M679" s="2"/>
      <c r="N679" s="2"/>
      <c r="O679" s="2"/>
    </row>
    <row r="680" spans="9:15" x14ac:dyDescent="0.25">
      <c r="I680" s="1"/>
      <c r="J680" s="2"/>
      <c r="K680" s="2"/>
      <c r="L680" s="2"/>
      <c r="M680" s="2"/>
      <c r="N680" s="2"/>
      <c r="O680" s="2"/>
    </row>
    <row r="681" spans="9:15" x14ac:dyDescent="0.25">
      <c r="I681" s="1"/>
      <c r="J681" s="2"/>
      <c r="K681" s="2"/>
      <c r="L681" s="2"/>
      <c r="M681" s="2"/>
      <c r="N681" s="2"/>
      <c r="O681" s="2"/>
    </row>
    <row r="682" spans="9:15" x14ac:dyDescent="0.25">
      <c r="I682" s="1"/>
      <c r="J682" s="2"/>
      <c r="K682" s="2"/>
      <c r="L682" s="2"/>
      <c r="M682" s="2"/>
      <c r="N682" s="2"/>
      <c r="O682" s="2"/>
    </row>
    <row r="683" spans="9:15" x14ac:dyDescent="0.25">
      <c r="I683" s="1"/>
      <c r="J683" s="2"/>
      <c r="K683" s="2"/>
      <c r="L683" s="2"/>
      <c r="M683" s="2"/>
      <c r="N683" s="2"/>
      <c r="O683" s="2"/>
    </row>
    <row r="684" spans="9:15" x14ac:dyDescent="0.25">
      <c r="I684" s="1"/>
      <c r="J684" s="2"/>
      <c r="K684" s="2"/>
      <c r="L684" s="2"/>
      <c r="M684" s="2"/>
      <c r="N684" s="2"/>
      <c r="O684" s="2"/>
    </row>
    <row r="685" spans="9:15" x14ac:dyDescent="0.25">
      <c r="I685" s="1"/>
      <c r="J685" s="2"/>
      <c r="K685" s="2"/>
      <c r="L685" s="2"/>
      <c r="M685" s="2"/>
      <c r="N685" s="2"/>
      <c r="O685" s="2"/>
    </row>
    <row r="686" spans="9:15" x14ac:dyDescent="0.25">
      <c r="I686" s="1"/>
      <c r="J686" s="2"/>
      <c r="K686" s="2"/>
      <c r="L686" s="2"/>
      <c r="M686" s="2"/>
      <c r="N686" s="2"/>
      <c r="O686" s="2"/>
    </row>
    <row r="687" spans="9:15" x14ac:dyDescent="0.25">
      <c r="I687" s="1"/>
      <c r="J687" s="2"/>
      <c r="K687" s="2"/>
      <c r="L687" s="2"/>
      <c r="M687" s="2"/>
      <c r="N687" s="2"/>
      <c r="O687" s="2"/>
    </row>
    <row r="688" spans="9:15" x14ac:dyDescent="0.25">
      <c r="I688" s="1"/>
      <c r="J688" s="2"/>
      <c r="K688" s="2"/>
      <c r="L688" s="2"/>
      <c r="M688" s="2"/>
      <c r="N688" s="2"/>
      <c r="O688" s="2"/>
    </row>
    <row r="689" spans="9:15" x14ac:dyDescent="0.25">
      <c r="I689" s="1"/>
      <c r="J689" s="2"/>
      <c r="K689" s="2"/>
      <c r="L689" s="2"/>
      <c r="M689" s="2"/>
      <c r="N689" s="2"/>
      <c r="O689" s="2"/>
    </row>
    <row r="690" spans="9:15" x14ac:dyDescent="0.25">
      <c r="I690" s="1"/>
      <c r="J690" s="2"/>
      <c r="K690" s="2"/>
      <c r="L690" s="2"/>
      <c r="M690" s="2"/>
      <c r="N690" s="2"/>
      <c r="O690" s="2"/>
    </row>
    <row r="691" spans="9:15" x14ac:dyDescent="0.25">
      <c r="I691" s="1"/>
      <c r="J691" s="2"/>
      <c r="K691" s="2"/>
      <c r="L691" s="2"/>
      <c r="M691" s="2"/>
      <c r="N691" s="2"/>
      <c r="O691" s="2"/>
    </row>
    <row r="692" spans="9:15" x14ac:dyDescent="0.25">
      <c r="I692" s="1"/>
      <c r="J692" s="2"/>
      <c r="K692" s="2"/>
      <c r="L692" s="2"/>
      <c r="M692" s="2"/>
      <c r="N692" s="2"/>
      <c r="O692" s="2"/>
    </row>
    <row r="693" spans="9:15" x14ac:dyDescent="0.25">
      <c r="I693" s="1"/>
      <c r="J693" s="2"/>
      <c r="K693" s="2"/>
      <c r="L693" s="2"/>
      <c r="M693" s="2"/>
      <c r="N693" s="2"/>
      <c r="O693" s="2"/>
    </row>
    <row r="694" spans="9:15" x14ac:dyDescent="0.25">
      <c r="I694" s="1"/>
      <c r="J694" s="2"/>
      <c r="K694" s="2"/>
      <c r="L694" s="2"/>
      <c r="M694" s="2"/>
      <c r="N694" s="2"/>
      <c r="O694" s="2"/>
    </row>
    <row r="695" spans="9:15" x14ac:dyDescent="0.25">
      <c r="I695" s="1"/>
      <c r="J695" s="2"/>
      <c r="K695" s="2"/>
      <c r="L695" s="2"/>
      <c r="M695" s="2"/>
      <c r="N695" s="2"/>
      <c r="O695" s="2"/>
    </row>
    <row r="696" spans="9:15" x14ac:dyDescent="0.25">
      <c r="I696" s="1"/>
      <c r="J696" s="2"/>
      <c r="K696" s="2"/>
      <c r="L696" s="2"/>
      <c r="M696" s="2"/>
      <c r="N696" s="2"/>
      <c r="O696" s="2"/>
    </row>
    <row r="697" spans="9:15" x14ac:dyDescent="0.25">
      <c r="I697" s="1"/>
      <c r="J697" s="2"/>
      <c r="K697" s="2"/>
      <c r="L697" s="2"/>
      <c r="M697" s="2"/>
      <c r="N697" s="2"/>
      <c r="O697" s="2"/>
    </row>
    <row r="698" spans="9:15" x14ac:dyDescent="0.25">
      <c r="I698" s="1"/>
      <c r="J698" s="2"/>
      <c r="K698" s="2"/>
      <c r="L698" s="2"/>
      <c r="M698" s="2"/>
      <c r="N698" s="2"/>
      <c r="O698" s="2"/>
    </row>
    <row r="699" spans="9:15" x14ac:dyDescent="0.25">
      <c r="I699" s="1"/>
      <c r="J699" s="2"/>
      <c r="K699" s="2"/>
      <c r="L699" s="2"/>
      <c r="M699" s="2"/>
      <c r="N699" s="2"/>
      <c r="O699" s="2"/>
    </row>
    <row r="700" spans="9:15" x14ac:dyDescent="0.25">
      <c r="I700" s="1"/>
      <c r="J700" s="2"/>
      <c r="K700" s="2"/>
      <c r="L700" s="2"/>
      <c r="M700" s="2"/>
      <c r="N700" s="2"/>
      <c r="O700" s="2"/>
    </row>
    <row r="701" spans="9:15" x14ac:dyDescent="0.25">
      <c r="I701" s="1"/>
      <c r="J701" s="2"/>
      <c r="K701" s="2"/>
      <c r="L701" s="2"/>
      <c r="M701" s="2"/>
      <c r="N701" s="2"/>
      <c r="O701" s="2"/>
    </row>
    <row r="702" spans="9:15" x14ac:dyDescent="0.25">
      <c r="I702" s="1"/>
      <c r="J702" s="2"/>
      <c r="K702" s="2"/>
      <c r="L702" s="2"/>
      <c r="M702" s="2"/>
      <c r="N702" s="2"/>
      <c r="O702" s="2"/>
    </row>
    <row r="703" spans="9:15" x14ac:dyDescent="0.25">
      <c r="I703" s="1"/>
      <c r="J703" s="2"/>
      <c r="K703" s="2"/>
      <c r="L703" s="2"/>
      <c r="M703" s="2"/>
      <c r="N703" s="2"/>
      <c r="O703" s="2"/>
    </row>
    <row r="704" spans="9:15" x14ac:dyDescent="0.25">
      <c r="I704" s="1"/>
      <c r="J704" s="2"/>
      <c r="K704" s="2"/>
      <c r="L704" s="2"/>
      <c r="M704" s="2"/>
      <c r="N704" s="2"/>
      <c r="O704" s="2"/>
    </row>
    <row r="705" spans="9:15" x14ac:dyDescent="0.25">
      <c r="I705" s="1"/>
      <c r="J705" s="2"/>
      <c r="K705" s="2"/>
      <c r="L705" s="2"/>
      <c r="M705" s="2"/>
      <c r="N705" s="2"/>
      <c r="O705" s="2"/>
    </row>
    <row r="706" spans="9:15" x14ac:dyDescent="0.25">
      <c r="I706" s="1"/>
      <c r="J706" s="2"/>
      <c r="K706" s="2"/>
      <c r="L706" s="2"/>
      <c r="M706" s="2"/>
      <c r="N706" s="2"/>
      <c r="O706" s="2"/>
    </row>
    <row r="707" spans="9:15" x14ac:dyDescent="0.25">
      <c r="I707" s="1"/>
      <c r="J707" s="2"/>
      <c r="K707" s="2"/>
      <c r="L707" s="2"/>
      <c r="M707" s="2"/>
      <c r="N707" s="2"/>
      <c r="O707" s="2"/>
    </row>
    <row r="708" spans="9:15" x14ac:dyDescent="0.25">
      <c r="I708" s="1"/>
      <c r="J708" s="2"/>
      <c r="K708" s="2"/>
      <c r="L708" s="2"/>
      <c r="M708" s="2"/>
      <c r="N708" s="2"/>
      <c r="O708" s="2"/>
    </row>
    <row r="709" spans="9:15" x14ac:dyDescent="0.25">
      <c r="I709" s="1"/>
      <c r="J709" s="2"/>
      <c r="K709" s="2"/>
      <c r="L709" s="2"/>
      <c r="M709" s="2"/>
      <c r="N709" s="2"/>
      <c r="O709" s="2"/>
    </row>
    <row r="710" spans="9:15" x14ac:dyDescent="0.25">
      <c r="I710" s="1"/>
      <c r="J710" s="2"/>
      <c r="K710" s="2"/>
      <c r="L710" s="2"/>
      <c r="M710" s="2"/>
      <c r="N710" s="2"/>
      <c r="O710" s="2"/>
    </row>
    <row r="711" spans="9:15" x14ac:dyDescent="0.25">
      <c r="I711" s="1"/>
      <c r="J711" s="2"/>
      <c r="K711" s="2"/>
      <c r="L711" s="2"/>
      <c r="M711" s="2"/>
      <c r="N711" s="2"/>
      <c r="O711" s="2"/>
    </row>
    <row r="712" spans="9:15" x14ac:dyDescent="0.25">
      <c r="I712" s="1"/>
      <c r="J712" s="2"/>
      <c r="K712" s="2"/>
      <c r="L712" s="2"/>
      <c r="M712" s="2"/>
      <c r="N712" s="2"/>
      <c r="O712" s="2"/>
    </row>
    <row r="713" spans="9:15" x14ac:dyDescent="0.25">
      <c r="I713" s="1"/>
      <c r="J713" s="2"/>
      <c r="K713" s="2"/>
      <c r="L713" s="2"/>
      <c r="M713" s="2"/>
      <c r="N713" s="2"/>
      <c r="O713" s="2"/>
    </row>
    <row r="714" spans="9:15" x14ac:dyDescent="0.25">
      <c r="I714" s="1"/>
      <c r="J714" s="2"/>
      <c r="K714" s="2"/>
      <c r="L714" s="2"/>
      <c r="M714" s="2"/>
      <c r="N714" s="2"/>
      <c r="O714" s="2"/>
    </row>
    <row r="715" spans="9:15" x14ac:dyDescent="0.25">
      <c r="I715" s="1"/>
      <c r="J715" s="2"/>
      <c r="K715" s="2"/>
      <c r="L715" s="2"/>
      <c r="M715" s="2"/>
      <c r="N715" s="2"/>
      <c r="O715" s="2"/>
    </row>
    <row r="716" spans="9:15" x14ac:dyDescent="0.25">
      <c r="I716" s="1"/>
      <c r="J716" s="2"/>
      <c r="K716" s="2"/>
      <c r="L716" s="2"/>
      <c r="M716" s="2"/>
      <c r="N716" s="2"/>
      <c r="O716" s="2"/>
    </row>
    <row r="717" spans="9:15" x14ac:dyDescent="0.25">
      <c r="I717" s="1"/>
      <c r="J717" s="2"/>
      <c r="K717" s="2"/>
      <c r="L717" s="2"/>
      <c r="M717" s="2"/>
      <c r="N717" s="2"/>
      <c r="O717" s="2"/>
    </row>
    <row r="718" spans="9:15" x14ac:dyDescent="0.25">
      <c r="I718" s="1"/>
      <c r="J718" s="2"/>
      <c r="K718" s="2"/>
      <c r="L718" s="2"/>
      <c r="M718" s="2"/>
      <c r="N718" s="2"/>
      <c r="O718" s="2"/>
    </row>
    <row r="719" spans="9:15" x14ac:dyDescent="0.25">
      <c r="I719" s="1"/>
      <c r="J719" s="2"/>
      <c r="K719" s="2"/>
      <c r="L719" s="2"/>
      <c r="M719" s="2"/>
      <c r="N719" s="2"/>
      <c r="O719" s="2"/>
    </row>
    <row r="720" spans="9:15" x14ac:dyDescent="0.25">
      <c r="I720" s="1"/>
      <c r="J720" s="2"/>
      <c r="K720" s="2"/>
      <c r="L720" s="2"/>
      <c r="M720" s="2"/>
      <c r="N720" s="2"/>
      <c r="O720" s="2"/>
    </row>
    <row r="721" spans="9:15" x14ac:dyDescent="0.25">
      <c r="I721" s="1"/>
      <c r="J721" s="2"/>
      <c r="K721" s="2"/>
      <c r="L721" s="2"/>
      <c r="M721" s="2"/>
      <c r="N721" s="2"/>
      <c r="O721" s="2"/>
    </row>
    <row r="722" spans="9:15" x14ac:dyDescent="0.25">
      <c r="I722" s="1"/>
      <c r="J722" s="2"/>
      <c r="K722" s="2"/>
      <c r="L722" s="2"/>
      <c r="M722" s="2"/>
      <c r="N722" s="2"/>
      <c r="O722" s="2"/>
    </row>
    <row r="723" spans="9:15" x14ac:dyDescent="0.25">
      <c r="I723" s="1"/>
      <c r="J723" s="2"/>
      <c r="K723" s="2"/>
      <c r="L723" s="2"/>
      <c r="M723" s="2"/>
      <c r="N723" s="2"/>
      <c r="O723" s="2"/>
    </row>
    <row r="724" spans="9:15" x14ac:dyDescent="0.25">
      <c r="I724" s="1"/>
      <c r="J724" s="2"/>
      <c r="K724" s="2"/>
      <c r="L724" s="2"/>
      <c r="M724" s="2"/>
      <c r="N724" s="2"/>
      <c r="O724" s="2"/>
    </row>
    <row r="725" spans="9:15" x14ac:dyDescent="0.25">
      <c r="I725" s="1"/>
      <c r="J725" s="2"/>
      <c r="K725" s="2"/>
      <c r="L725" s="2"/>
      <c r="M725" s="2"/>
      <c r="N725" s="2"/>
      <c r="O725" s="2"/>
    </row>
    <row r="726" spans="9:15" x14ac:dyDescent="0.25">
      <c r="I726" s="1"/>
      <c r="J726" s="2"/>
      <c r="K726" s="2"/>
      <c r="L726" s="2"/>
      <c r="M726" s="2"/>
      <c r="N726" s="2"/>
      <c r="O726" s="2"/>
    </row>
    <row r="727" spans="9:15" x14ac:dyDescent="0.25">
      <c r="I727" s="1"/>
      <c r="J727" s="2"/>
      <c r="K727" s="2"/>
      <c r="L727" s="2"/>
      <c r="M727" s="2"/>
      <c r="N727" s="2"/>
      <c r="O727" s="2"/>
    </row>
    <row r="728" spans="9:15" x14ac:dyDescent="0.25">
      <c r="I728" s="1"/>
      <c r="J728" s="2"/>
      <c r="K728" s="2"/>
      <c r="L728" s="2"/>
      <c r="M728" s="2"/>
      <c r="N728" s="2"/>
      <c r="O728" s="2"/>
    </row>
    <row r="729" spans="9:15" x14ac:dyDescent="0.25">
      <c r="I729" s="1"/>
      <c r="J729" s="2"/>
      <c r="K729" s="2"/>
      <c r="L729" s="2"/>
      <c r="M729" s="2"/>
      <c r="N729" s="2"/>
      <c r="O729" s="2"/>
    </row>
    <row r="730" spans="9:15" x14ac:dyDescent="0.25">
      <c r="I730" s="1"/>
      <c r="J730" s="2"/>
      <c r="K730" s="2"/>
      <c r="L730" s="2"/>
      <c r="M730" s="2"/>
      <c r="N730" s="2"/>
      <c r="O730" s="2"/>
    </row>
    <row r="731" spans="9:15" x14ac:dyDescent="0.25">
      <c r="I731" s="1"/>
      <c r="J731" s="2"/>
      <c r="K731" s="2"/>
      <c r="L731" s="2"/>
      <c r="M731" s="2"/>
      <c r="N731" s="2"/>
      <c r="O731" s="2"/>
    </row>
    <row r="732" spans="9:15" x14ac:dyDescent="0.25">
      <c r="I732" s="1"/>
      <c r="J732" s="2"/>
      <c r="K732" s="2"/>
      <c r="L732" s="2"/>
      <c r="M732" s="2"/>
      <c r="N732" s="2"/>
      <c r="O732" s="2"/>
    </row>
    <row r="733" spans="9:15" x14ac:dyDescent="0.25">
      <c r="I733" s="1"/>
      <c r="J733" s="2"/>
      <c r="K733" s="2"/>
      <c r="L733" s="2"/>
      <c r="M733" s="2"/>
      <c r="N733" s="2"/>
      <c r="O733" s="2"/>
    </row>
    <row r="734" spans="9:15" x14ac:dyDescent="0.25">
      <c r="I734" s="1"/>
      <c r="J734" s="2"/>
      <c r="K734" s="2"/>
      <c r="L734" s="2"/>
      <c r="M734" s="2"/>
      <c r="N734" s="2"/>
      <c r="O734" s="2"/>
    </row>
    <row r="735" spans="9:15" x14ac:dyDescent="0.25">
      <c r="I735" s="1"/>
      <c r="J735" s="2"/>
      <c r="K735" s="2"/>
      <c r="L735" s="2"/>
      <c r="M735" s="2"/>
      <c r="N735" s="2"/>
      <c r="O735" s="2"/>
    </row>
    <row r="736" spans="9:15" x14ac:dyDescent="0.25">
      <c r="I736" s="1"/>
      <c r="J736" s="2"/>
      <c r="K736" s="2"/>
      <c r="L736" s="2"/>
      <c r="M736" s="2"/>
      <c r="N736" s="2"/>
      <c r="O736" s="2"/>
    </row>
    <row r="737" spans="9:15" x14ac:dyDescent="0.25">
      <c r="I737" s="1"/>
      <c r="J737" s="2"/>
      <c r="K737" s="2"/>
      <c r="L737" s="2"/>
      <c r="M737" s="2"/>
      <c r="N737" s="2"/>
      <c r="O737" s="2"/>
    </row>
    <row r="738" spans="9:15" x14ac:dyDescent="0.25">
      <c r="I738" s="1"/>
      <c r="J738" s="2"/>
      <c r="K738" s="2"/>
      <c r="L738" s="2"/>
      <c r="M738" s="2"/>
      <c r="N738" s="2"/>
      <c r="O738" s="2"/>
    </row>
    <row r="739" spans="9:15" x14ac:dyDescent="0.25">
      <c r="I739" s="1"/>
      <c r="J739" s="2"/>
      <c r="K739" s="2"/>
      <c r="L739" s="2"/>
      <c r="M739" s="2"/>
      <c r="N739" s="2"/>
      <c r="O739" s="2"/>
    </row>
    <row r="740" spans="9:15" x14ac:dyDescent="0.25">
      <c r="I740" s="1"/>
      <c r="J740" s="2"/>
      <c r="K740" s="2"/>
      <c r="L740" s="2"/>
      <c r="M740" s="2"/>
      <c r="N740" s="2"/>
      <c r="O740" s="2"/>
    </row>
    <row r="741" spans="9:15" x14ac:dyDescent="0.25">
      <c r="I741" s="1"/>
      <c r="J741" s="2"/>
      <c r="K741" s="2"/>
      <c r="L741" s="2"/>
      <c r="M741" s="2"/>
      <c r="N741" s="2"/>
      <c r="O741" s="2"/>
    </row>
    <row r="742" spans="9:15" x14ac:dyDescent="0.25">
      <c r="I742" s="1"/>
      <c r="J742" s="2"/>
      <c r="K742" s="2"/>
      <c r="L742" s="2"/>
      <c r="M742" s="2"/>
      <c r="N742" s="2"/>
      <c r="O742" s="2"/>
    </row>
    <row r="743" spans="9:15" x14ac:dyDescent="0.25">
      <c r="I743" s="1"/>
      <c r="J743" s="2"/>
      <c r="K743" s="2"/>
      <c r="L743" s="2"/>
      <c r="M743" s="2"/>
      <c r="N743" s="2"/>
      <c r="O743" s="2"/>
    </row>
    <row r="744" spans="9:15" x14ac:dyDescent="0.25">
      <c r="I744" s="1"/>
      <c r="J744" s="2"/>
      <c r="K744" s="2"/>
      <c r="L744" s="2"/>
      <c r="M744" s="2"/>
      <c r="N744" s="2"/>
      <c r="O744" s="2"/>
    </row>
    <row r="745" spans="9:15" x14ac:dyDescent="0.25">
      <c r="I745" s="1"/>
      <c r="J745" s="2"/>
      <c r="K745" s="2"/>
      <c r="L745" s="2"/>
      <c r="M745" s="2"/>
      <c r="N745" s="2"/>
      <c r="O745" s="2"/>
    </row>
    <row r="746" spans="9:15" x14ac:dyDescent="0.25">
      <c r="I746" s="1"/>
      <c r="J746" s="2"/>
      <c r="K746" s="2"/>
      <c r="L746" s="2"/>
      <c r="M746" s="2"/>
      <c r="N746" s="2"/>
      <c r="O746" s="2"/>
    </row>
    <row r="747" spans="9:15" x14ac:dyDescent="0.25">
      <c r="I747" s="1"/>
      <c r="J747" s="2"/>
      <c r="K747" s="2"/>
      <c r="L747" s="2"/>
      <c r="M747" s="2"/>
      <c r="N747" s="2"/>
      <c r="O747" s="2"/>
    </row>
    <row r="748" spans="9:15" x14ac:dyDescent="0.25">
      <c r="I748" s="1"/>
      <c r="J748" s="2"/>
      <c r="K748" s="2"/>
      <c r="L748" s="2"/>
      <c r="M748" s="2"/>
      <c r="N748" s="2"/>
      <c r="O748" s="2"/>
    </row>
    <row r="749" spans="9:15" x14ac:dyDescent="0.25">
      <c r="I749" s="1"/>
      <c r="J749" s="2"/>
      <c r="K749" s="2"/>
      <c r="L749" s="2"/>
      <c r="M749" s="2"/>
      <c r="N749" s="2"/>
      <c r="O749" s="2"/>
    </row>
    <row r="750" spans="9:15" x14ac:dyDescent="0.25">
      <c r="I750" s="1"/>
      <c r="J750" s="2"/>
      <c r="K750" s="2"/>
      <c r="L750" s="2"/>
      <c r="M750" s="2"/>
      <c r="N750" s="2"/>
      <c r="O750" s="2"/>
    </row>
    <row r="751" spans="9:15" x14ac:dyDescent="0.25">
      <c r="I751" s="1"/>
      <c r="J751" s="2"/>
      <c r="K751" s="2"/>
      <c r="L751" s="2"/>
      <c r="M751" s="2"/>
      <c r="N751" s="2"/>
      <c r="O751" s="2"/>
    </row>
    <row r="752" spans="9:15" x14ac:dyDescent="0.25">
      <c r="I752" s="1"/>
      <c r="J752" s="2"/>
      <c r="K752" s="2"/>
      <c r="L752" s="2"/>
      <c r="M752" s="2"/>
      <c r="N752" s="2"/>
      <c r="O752" s="2"/>
    </row>
    <row r="753" spans="9:15" x14ac:dyDescent="0.25">
      <c r="I753" s="1"/>
      <c r="J753" s="2"/>
      <c r="K753" s="2"/>
      <c r="L753" s="2"/>
      <c r="M753" s="2"/>
      <c r="N753" s="2"/>
      <c r="O753" s="2"/>
    </row>
    <row r="754" spans="9:15" x14ac:dyDescent="0.25">
      <c r="I754" s="1"/>
      <c r="J754" s="2"/>
      <c r="K754" s="2"/>
      <c r="L754" s="2"/>
      <c r="M754" s="2"/>
      <c r="N754" s="2"/>
      <c r="O754" s="2"/>
    </row>
    <row r="755" spans="9:15" x14ac:dyDescent="0.25">
      <c r="I755" s="1"/>
      <c r="J755" s="2"/>
      <c r="K755" s="2"/>
      <c r="L755" s="2"/>
      <c r="M755" s="2"/>
      <c r="N755" s="2"/>
      <c r="O755" s="2"/>
    </row>
    <row r="756" spans="9:15" x14ac:dyDescent="0.25">
      <c r="I756" s="1"/>
      <c r="J756" s="2"/>
      <c r="K756" s="2"/>
      <c r="L756" s="2"/>
      <c r="M756" s="2"/>
      <c r="N756" s="2"/>
      <c r="O756" s="2"/>
    </row>
    <row r="757" spans="9:15" x14ac:dyDescent="0.25">
      <c r="I757" s="1"/>
      <c r="J757" s="2"/>
      <c r="K757" s="2"/>
      <c r="L757" s="2"/>
      <c r="M757" s="2"/>
      <c r="N757" s="2"/>
      <c r="O757" s="2"/>
    </row>
    <row r="758" spans="9:15" x14ac:dyDescent="0.25">
      <c r="I758" s="1"/>
      <c r="J758" s="2"/>
      <c r="K758" s="2"/>
      <c r="L758" s="2"/>
      <c r="M758" s="2"/>
      <c r="N758" s="2"/>
      <c r="O758" s="2"/>
    </row>
    <row r="759" spans="9:15" x14ac:dyDescent="0.25">
      <c r="I759" s="1"/>
      <c r="J759" s="2"/>
      <c r="K759" s="2"/>
      <c r="L759" s="2"/>
      <c r="M759" s="2"/>
      <c r="N759" s="2"/>
      <c r="O759" s="2"/>
    </row>
    <row r="760" spans="9:15" x14ac:dyDescent="0.25">
      <c r="I760" s="1"/>
      <c r="J760" s="2"/>
      <c r="K760" s="2"/>
      <c r="L760" s="2"/>
      <c r="M760" s="2"/>
      <c r="N760" s="2"/>
      <c r="O760" s="2"/>
    </row>
    <row r="761" spans="9:15" x14ac:dyDescent="0.25">
      <c r="I761" s="1"/>
      <c r="J761" s="2"/>
      <c r="K761" s="2"/>
      <c r="L761" s="2"/>
      <c r="M761" s="2"/>
      <c r="N761" s="2"/>
      <c r="O761" s="2"/>
    </row>
    <row r="762" spans="9:15" x14ac:dyDescent="0.25">
      <c r="I762" s="1"/>
      <c r="J762" s="2"/>
      <c r="K762" s="2"/>
      <c r="L762" s="2"/>
      <c r="M762" s="2"/>
      <c r="N762" s="2"/>
      <c r="O762" s="2"/>
    </row>
    <row r="763" spans="9:15" x14ac:dyDescent="0.25">
      <c r="I763" s="1"/>
      <c r="J763" s="2"/>
      <c r="K763" s="2"/>
      <c r="L763" s="2"/>
      <c r="M763" s="2"/>
      <c r="N763" s="2"/>
      <c r="O763" s="2"/>
    </row>
    <row r="764" spans="9:15" x14ac:dyDescent="0.25">
      <c r="I764" s="1"/>
      <c r="J764" s="2"/>
      <c r="K764" s="2"/>
      <c r="L764" s="2"/>
      <c r="M764" s="2"/>
      <c r="N764" s="2"/>
      <c r="O764" s="2"/>
    </row>
    <row r="765" spans="9:15" x14ac:dyDescent="0.25">
      <c r="I765" s="1"/>
      <c r="J765" s="2"/>
      <c r="K765" s="2"/>
      <c r="L765" s="2"/>
      <c r="M765" s="2"/>
      <c r="N765" s="2"/>
      <c r="O765" s="2"/>
    </row>
    <row r="766" spans="9:15" x14ac:dyDescent="0.25">
      <c r="I766" s="1"/>
      <c r="J766" s="2"/>
      <c r="K766" s="2"/>
      <c r="L766" s="2"/>
      <c r="M766" s="2"/>
      <c r="N766" s="2"/>
      <c r="O766" s="2"/>
    </row>
    <row r="767" spans="9:15" x14ac:dyDescent="0.25">
      <c r="I767" s="1"/>
      <c r="J767" s="2"/>
      <c r="K767" s="2"/>
      <c r="L767" s="2"/>
      <c r="M767" s="2"/>
      <c r="N767" s="2"/>
      <c r="O767" s="2"/>
    </row>
    <row r="768" spans="9:15" x14ac:dyDescent="0.25">
      <c r="I768" s="1"/>
      <c r="J768" s="2"/>
      <c r="K768" s="2"/>
      <c r="L768" s="2"/>
      <c r="M768" s="2"/>
      <c r="N768" s="2"/>
      <c r="O768" s="2"/>
    </row>
    <row r="769" spans="9:15" x14ac:dyDescent="0.25">
      <c r="I769" s="1"/>
      <c r="J769" s="2"/>
      <c r="K769" s="2"/>
      <c r="L769" s="2"/>
      <c r="M769" s="2"/>
      <c r="N769" s="2"/>
      <c r="O769" s="2"/>
    </row>
    <row r="770" spans="9:15" x14ac:dyDescent="0.25">
      <c r="I770" s="1"/>
      <c r="J770" s="2"/>
      <c r="K770" s="2"/>
      <c r="L770" s="2"/>
      <c r="M770" s="2"/>
      <c r="N770" s="2"/>
      <c r="O770" s="2"/>
    </row>
    <row r="771" spans="9:15" x14ac:dyDescent="0.25">
      <c r="I771" s="1"/>
      <c r="J771" s="2"/>
      <c r="K771" s="2"/>
      <c r="L771" s="2"/>
      <c r="M771" s="2"/>
      <c r="N771" s="2"/>
      <c r="O771" s="2"/>
    </row>
    <row r="772" spans="9:15" x14ac:dyDescent="0.25">
      <c r="I772" s="1"/>
      <c r="J772" s="2"/>
      <c r="K772" s="2"/>
      <c r="L772" s="2"/>
      <c r="M772" s="2"/>
      <c r="N772" s="2"/>
      <c r="O772" s="2"/>
    </row>
    <row r="773" spans="9:15" x14ac:dyDescent="0.25">
      <c r="I773" s="1"/>
      <c r="J773" s="2"/>
      <c r="K773" s="2"/>
      <c r="L773" s="2"/>
      <c r="M773" s="2"/>
      <c r="N773" s="2"/>
      <c r="O773" s="2"/>
    </row>
    <row r="774" spans="9:15" x14ac:dyDescent="0.25">
      <c r="I774" s="1"/>
      <c r="J774" s="2"/>
      <c r="K774" s="2"/>
      <c r="L774" s="2"/>
      <c r="M774" s="2"/>
      <c r="N774" s="2"/>
      <c r="O774" s="2"/>
    </row>
    <row r="775" spans="9:15" x14ac:dyDescent="0.25">
      <c r="I775" s="1"/>
      <c r="J775" s="2"/>
      <c r="K775" s="2"/>
      <c r="L775" s="2"/>
      <c r="M775" s="2"/>
      <c r="N775" s="2"/>
      <c r="O775" s="2"/>
    </row>
    <row r="776" spans="9:15" x14ac:dyDescent="0.25">
      <c r="I776" s="1"/>
      <c r="J776" s="2"/>
      <c r="K776" s="2"/>
      <c r="L776" s="2"/>
      <c r="M776" s="2"/>
      <c r="N776" s="2"/>
      <c r="O776" s="2"/>
    </row>
    <row r="777" spans="9:15" x14ac:dyDescent="0.25">
      <c r="I777" s="1"/>
      <c r="J777" s="2"/>
      <c r="K777" s="2"/>
      <c r="L777" s="2"/>
      <c r="M777" s="2"/>
      <c r="N777" s="2"/>
      <c r="O777" s="2"/>
    </row>
    <row r="778" spans="9:15" x14ac:dyDescent="0.25">
      <c r="I778" s="1"/>
      <c r="J778" s="2"/>
      <c r="K778" s="2"/>
      <c r="L778" s="2"/>
      <c r="M778" s="2"/>
      <c r="N778" s="2"/>
      <c r="O778" s="2"/>
    </row>
    <row r="779" spans="9:15" x14ac:dyDescent="0.25">
      <c r="I779" s="1"/>
      <c r="J779" s="2"/>
      <c r="K779" s="2"/>
      <c r="L779" s="2"/>
      <c r="M779" s="2"/>
      <c r="N779" s="2"/>
      <c r="O779" s="2"/>
    </row>
    <row r="780" spans="9:15" x14ac:dyDescent="0.25">
      <c r="I780" s="1"/>
      <c r="J780" s="2"/>
      <c r="K780" s="2"/>
      <c r="L780" s="2"/>
      <c r="M780" s="2"/>
      <c r="N780" s="2"/>
      <c r="O780" s="2"/>
    </row>
    <row r="781" spans="9:15" x14ac:dyDescent="0.25">
      <c r="I781" s="1"/>
      <c r="J781" s="2"/>
      <c r="K781" s="2"/>
      <c r="L781" s="2"/>
      <c r="M781" s="2"/>
      <c r="N781" s="2"/>
      <c r="O781" s="2"/>
    </row>
    <row r="782" spans="9:15" x14ac:dyDescent="0.25">
      <c r="I782" s="1"/>
      <c r="J782" s="2"/>
      <c r="K782" s="2"/>
      <c r="L782" s="2"/>
      <c r="M782" s="2"/>
      <c r="N782" s="2"/>
      <c r="O782" s="2"/>
    </row>
    <row r="783" spans="9:15" x14ac:dyDescent="0.25">
      <c r="I783" s="1"/>
      <c r="J783" s="2"/>
      <c r="K783" s="2"/>
      <c r="L783" s="2"/>
      <c r="M783" s="2"/>
      <c r="N783" s="2"/>
      <c r="O783" s="2"/>
    </row>
    <row r="784" spans="9:15" x14ac:dyDescent="0.25">
      <c r="I784" s="1"/>
      <c r="J784" s="2"/>
      <c r="K784" s="2"/>
      <c r="L784" s="2"/>
      <c r="M784" s="2"/>
      <c r="N784" s="2"/>
      <c r="O784" s="2"/>
    </row>
    <row r="785" spans="9:15" x14ac:dyDescent="0.25">
      <c r="I785" s="1"/>
      <c r="J785" s="2"/>
      <c r="K785" s="2"/>
      <c r="L785" s="2"/>
      <c r="M785" s="2"/>
      <c r="N785" s="2"/>
      <c r="O785" s="2"/>
    </row>
    <row r="786" spans="9:15" x14ac:dyDescent="0.25">
      <c r="I786" s="1"/>
      <c r="J786" s="2"/>
      <c r="K786" s="2"/>
      <c r="L786" s="2"/>
      <c r="M786" s="2"/>
      <c r="N786" s="2"/>
      <c r="O786" s="2"/>
    </row>
    <row r="787" spans="9:15" x14ac:dyDescent="0.25">
      <c r="I787" s="1"/>
      <c r="J787" s="2"/>
      <c r="K787" s="2"/>
      <c r="L787" s="2"/>
      <c r="M787" s="2"/>
      <c r="N787" s="2"/>
      <c r="O787" s="2"/>
    </row>
    <row r="788" spans="9:15" x14ac:dyDescent="0.25">
      <c r="I788" s="1"/>
      <c r="J788" s="2"/>
      <c r="K788" s="2"/>
      <c r="L788" s="2"/>
      <c r="M788" s="2"/>
      <c r="N788" s="2"/>
      <c r="O788" s="2"/>
    </row>
    <row r="789" spans="9:15" x14ac:dyDescent="0.25">
      <c r="I789" s="1"/>
      <c r="J789" s="2"/>
      <c r="K789" s="2"/>
      <c r="L789" s="2"/>
      <c r="M789" s="2"/>
      <c r="N789" s="2"/>
      <c r="O789" s="2"/>
    </row>
    <row r="790" spans="9:15" x14ac:dyDescent="0.25">
      <c r="I790" s="1"/>
      <c r="J790" s="2"/>
      <c r="K790" s="2"/>
      <c r="L790" s="2"/>
      <c r="M790" s="2"/>
      <c r="N790" s="2"/>
      <c r="O790" s="2"/>
    </row>
    <row r="791" spans="9:15" x14ac:dyDescent="0.25">
      <c r="I791" s="1"/>
      <c r="J791" s="2"/>
      <c r="K791" s="2"/>
      <c r="L791" s="2"/>
      <c r="M791" s="2"/>
      <c r="N791" s="2"/>
      <c r="O791" s="2"/>
    </row>
    <row r="792" spans="9:15" x14ac:dyDescent="0.25">
      <c r="I792" s="1"/>
      <c r="J792" s="2"/>
      <c r="K792" s="2"/>
      <c r="L792" s="2"/>
      <c r="M792" s="2"/>
      <c r="N792" s="2"/>
      <c r="O792" s="2"/>
    </row>
    <row r="793" spans="9:15" x14ac:dyDescent="0.25">
      <c r="I793" s="1"/>
      <c r="J793" s="2"/>
      <c r="K793" s="2"/>
      <c r="L793" s="2"/>
      <c r="M793" s="2"/>
      <c r="N793" s="2"/>
      <c r="O793" s="2"/>
    </row>
    <row r="794" spans="9:15" x14ac:dyDescent="0.25">
      <c r="I794" s="1"/>
      <c r="J794" s="2"/>
      <c r="K794" s="2"/>
      <c r="L794" s="2"/>
      <c r="M794" s="2"/>
      <c r="N794" s="2"/>
      <c r="O794" s="2"/>
    </row>
    <row r="795" spans="9:15" x14ac:dyDescent="0.25">
      <c r="I795" s="1"/>
      <c r="J795" s="2"/>
      <c r="K795" s="2"/>
      <c r="L795" s="2"/>
      <c r="M795" s="2"/>
      <c r="N795" s="2"/>
      <c r="O795" s="2"/>
    </row>
    <row r="796" spans="9:15" x14ac:dyDescent="0.25">
      <c r="I796" s="1"/>
      <c r="J796" s="2"/>
      <c r="K796" s="2"/>
      <c r="L796" s="2"/>
      <c r="M796" s="2"/>
      <c r="N796" s="2"/>
      <c r="O796" s="2"/>
    </row>
    <row r="797" spans="9:15" x14ac:dyDescent="0.25">
      <c r="I797" s="1"/>
      <c r="J797" s="2"/>
      <c r="K797" s="2"/>
      <c r="L797" s="2"/>
      <c r="M797" s="2"/>
      <c r="N797" s="2"/>
      <c r="O797" s="2"/>
    </row>
    <row r="798" spans="9:15" x14ac:dyDescent="0.25">
      <c r="I798" s="1"/>
      <c r="J798" s="2"/>
      <c r="K798" s="2"/>
      <c r="L798" s="2"/>
      <c r="M798" s="2"/>
      <c r="N798" s="2"/>
      <c r="O798" s="2"/>
    </row>
    <row r="799" spans="9:15" x14ac:dyDescent="0.25">
      <c r="I799" s="1"/>
      <c r="J799" s="2"/>
      <c r="K799" s="2"/>
      <c r="L799" s="2"/>
      <c r="M799" s="2"/>
      <c r="N799" s="2"/>
      <c r="O799" s="2"/>
    </row>
    <row r="800" spans="9:15" x14ac:dyDescent="0.25">
      <c r="I800" s="1"/>
      <c r="J800" s="2"/>
      <c r="K800" s="2"/>
      <c r="L800" s="2"/>
      <c r="M800" s="2"/>
      <c r="N800" s="2"/>
      <c r="O800" s="2"/>
    </row>
    <row r="801" spans="9:15" x14ac:dyDescent="0.25">
      <c r="I801" s="1"/>
      <c r="J801" s="2"/>
      <c r="K801" s="2"/>
      <c r="L801" s="2"/>
      <c r="M801" s="2"/>
      <c r="N801" s="2"/>
      <c r="O801" s="2"/>
    </row>
    <row r="802" spans="9:15" x14ac:dyDescent="0.25">
      <c r="I802" s="1"/>
      <c r="J802" s="2"/>
      <c r="K802" s="2"/>
      <c r="L802" s="2"/>
      <c r="M802" s="2"/>
      <c r="N802" s="2"/>
      <c r="O802" s="2"/>
    </row>
    <row r="803" spans="9:15" x14ac:dyDescent="0.25">
      <c r="I803" s="1"/>
      <c r="J803" s="2"/>
      <c r="K803" s="2"/>
      <c r="L803" s="2"/>
      <c r="M803" s="2"/>
      <c r="N803" s="2"/>
      <c r="O803" s="2"/>
    </row>
    <row r="804" spans="9:15" x14ac:dyDescent="0.25">
      <c r="I804" s="1"/>
      <c r="J804" s="2"/>
      <c r="K804" s="2"/>
      <c r="L804" s="2"/>
      <c r="M804" s="2"/>
      <c r="N804" s="2"/>
      <c r="O804" s="2"/>
    </row>
    <row r="805" spans="9:15" x14ac:dyDescent="0.25">
      <c r="I805" s="1"/>
      <c r="J805" s="2"/>
      <c r="K805" s="2"/>
      <c r="L805" s="2"/>
      <c r="M805" s="2"/>
      <c r="N805" s="2"/>
      <c r="O805" s="2"/>
    </row>
    <row r="806" spans="9:15" x14ac:dyDescent="0.25">
      <c r="I806" s="1"/>
      <c r="J806" s="2"/>
      <c r="K806" s="2"/>
      <c r="L806" s="2"/>
      <c r="M806" s="2"/>
      <c r="N806" s="2"/>
      <c r="O806" s="2"/>
    </row>
    <row r="807" spans="9:15" x14ac:dyDescent="0.25">
      <c r="I807" s="1"/>
      <c r="J807" s="2"/>
      <c r="K807" s="2"/>
      <c r="L807" s="2"/>
      <c r="M807" s="2"/>
      <c r="N807" s="2"/>
      <c r="O807" s="2"/>
    </row>
    <row r="808" spans="9:15" x14ac:dyDescent="0.25">
      <c r="I808" s="1"/>
      <c r="J808" s="2"/>
      <c r="K808" s="2"/>
      <c r="L808" s="2"/>
      <c r="M808" s="2"/>
      <c r="N808" s="2"/>
      <c r="O808" s="2"/>
    </row>
    <row r="809" spans="9:15" x14ac:dyDescent="0.25">
      <c r="I809" s="1"/>
      <c r="J809" s="2"/>
      <c r="K809" s="2"/>
      <c r="L809" s="2"/>
      <c r="M809" s="2"/>
      <c r="N809" s="2"/>
      <c r="O809" s="2"/>
    </row>
    <row r="810" spans="9:15" x14ac:dyDescent="0.25">
      <c r="I810" s="1"/>
      <c r="J810" s="2"/>
      <c r="K810" s="2"/>
      <c r="L810" s="2"/>
      <c r="M810" s="2"/>
      <c r="N810" s="2"/>
      <c r="O810" s="2"/>
    </row>
    <row r="811" spans="9:15" x14ac:dyDescent="0.25">
      <c r="I811" s="1"/>
      <c r="J811" s="2"/>
      <c r="K811" s="2"/>
      <c r="L811" s="2"/>
      <c r="M811" s="2"/>
      <c r="N811" s="2"/>
      <c r="O811" s="2"/>
    </row>
    <row r="812" spans="9:15" x14ac:dyDescent="0.25">
      <c r="I812" s="1"/>
      <c r="J812" s="2"/>
      <c r="K812" s="2"/>
      <c r="L812" s="2"/>
      <c r="M812" s="2"/>
      <c r="N812" s="2"/>
      <c r="O812" s="2"/>
    </row>
    <row r="813" spans="9:15" x14ac:dyDescent="0.25">
      <c r="I813" s="1"/>
      <c r="J813" s="2"/>
      <c r="K813" s="2"/>
      <c r="L813" s="2"/>
      <c r="M813" s="2"/>
      <c r="N813" s="2"/>
      <c r="O813" s="2"/>
    </row>
    <row r="814" spans="9:15" x14ac:dyDescent="0.25">
      <c r="I814" s="1"/>
      <c r="J814" s="2"/>
      <c r="K814" s="2"/>
      <c r="L814" s="2"/>
      <c r="M814" s="2"/>
      <c r="N814" s="2"/>
      <c r="O814" s="2"/>
    </row>
    <row r="815" spans="9:15" x14ac:dyDescent="0.25">
      <c r="I815" s="1"/>
      <c r="J815" s="2"/>
      <c r="K815" s="2"/>
      <c r="L815" s="2"/>
      <c r="M815" s="2"/>
      <c r="N815" s="2"/>
      <c r="O815" s="2"/>
    </row>
    <row r="816" spans="9:15" x14ac:dyDescent="0.25">
      <c r="I816" s="1"/>
      <c r="J816" s="2"/>
      <c r="K816" s="2"/>
      <c r="L816" s="2"/>
      <c r="M816" s="2"/>
      <c r="N816" s="2"/>
      <c r="O816" s="2"/>
    </row>
    <row r="817" spans="9:15" x14ac:dyDescent="0.25">
      <c r="I817" s="1"/>
      <c r="J817" s="2"/>
      <c r="K817" s="2"/>
      <c r="L817" s="2"/>
      <c r="M817" s="2"/>
      <c r="N817" s="2"/>
      <c r="O817" s="2"/>
    </row>
    <row r="818" spans="9:15" x14ac:dyDescent="0.25">
      <c r="I818" s="1"/>
      <c r="J818" s="2"/>
      <c r="K818" s="2"/>
      <c r="L818" s="2"/>
      <c r="M818" s="2"/>
      <c r="N818" s="2"/>
      <c r="O818" s="2"/>
    </row>
    <row r="819" spans="9:15" x14ac:dyDescent="0.25">
      <c r="I819" s="1"/>
      <c r="J819" s="2"/>
      <c r="K819" s="2"/>
      <c r="L819" s="2"/>
      <c r="M819" s="2"/>
      <c r="N819" s="2"/>
      <c r="O819" s="2"/>
    </row>
    <row r="820" spans="9:15" x14ac:dyDescent="0.25">
      <c r="I820" s="1"/>
      <c r="J820" s="2"/>
      <c r="K820" s="2"/>
      <c r="L820" s="2"/>
      <c r="M820" s="2"/>
      <c r="N820" s="2"/>
      <c r="O820" s="2"/>
    </row>
    <row r="821" spans="9:15" x14ac:dyDescent="0.25">
      <c r="I821" s="1"/>
      <c r="J821" s="2"/>
      <c r="K821" s="2"/>
      <c r="L821" s="2"/>
      <c r="M821" s="2"/>
      <c r="N821" s="2"/>
      <c r="O821" s="2"/>
    </row>
    <row r="822" spans="9:15" x14ac:dyDescent="0.25">
      <c r="I822" s="1"/>
      <c r="J822" s="2"/>
      <c r="K822" s="2"/>
      <c r="L822" s="2"/>
      <c r="M822" s="2"/>
      <c r="N822" s="2"/>
      <c r="O822" s="2"/>
    </row>
    <row r="823" spans="9:15" x14ac:dyDescent="0.25">
      <c r="I823" s="1"/>
      <c r="J823" s="2"/>
      <c r="K823" s="2"/>
      <c r="L823" s="2"/>
      <c r="M823" s="2"/>
      <c r="N823" s="2"/>
      <c r="O823" s="2"/>
    </row>
    <row r="824" spans="9:15" x14ac:dyDescent="0.25">
      <c r="I824" s="1"/>
      <c r="J824" s="2"/>
      <c r="K824" s="2"/>
      <c r="L824" s="2"/>
      <c r="M824" s="2"/>
      <c r="N824" s="2"/>
      <c r="O824" s="2"/>
    </row>
    <row r="825" spans="9:15" x14ac:dyDescent="0.25">
      <c r="I825" s="1"/>
      <c r="J825" s="2"/>
      <c r="K825" s="2"/>
      <c r="L825" s="2"/>
      <c r="M825" s="2"/>
      <c r="N825" s="2"/>
      <c r="O825" s="2"/>
    </row>
    <row r="826" spans="9:15" x14ac:dyDescent="0.25">
      <c r="I826" s="1"/>
      <c r="J826" s="2"/>
      <c r="K826" s="2"/>
      <c r="L826" s="2"/>
      <c r="M826" s="2"/>
      <c r="N826" s="2"/>
      <c r="O826" s="2"/>
    </row>
    <row r="827" spans="9:15" x14ac:dyDescent="0.25">
      <c r="I827" s="1"/>
      <c r="J827" s="2"/>
      <c r="K827" s="2"/>
      <c r="L827" s="2"/>
      <c r="M827" s="2"/>
      <c r="N827" s="2"/>
      <c r="O827" s="2"/>
    </row>
    <row r="828" spans="9:15" x14ac:dyDescent="0.25">
      <c r="I828" s="1"/>
      <c r="J828" s="2"/>
      <c r="K828" s="2"/>
      <c r="L828" s="2"/>
      <c r="M828" s="2"/>
      <c r="N828" s="2"/>
      <c r="O828" s="2"/>
    </row>
    <row r="829" spans="9:15" x14ac:dyDescent="0.25">
      <c r="I829" s="1"/>
      <c r="J829" s="2"/>
      <c r="K829" s="2"/>
      <c r="L829" s="2"/>
      <c r="M829" s="2"/>
      <c r="N829" s="2"/>
      <c r="O829" s="2"/>
    </row>
    <row r="830" spans="9:15" x14ac:dyDescent="0.25">
      <c r="I830" s="1"/>
      <c r="J830" s="2"/>
      <c r="K830" s="2"/>
      <c r="L830" s="2"/>
      <c r="M830" s="2"/>
      <c r="N830" s="2"/>
      <c r="O830" s="2"/>
    </row>
    <row r="831" spans="9:15" x14ac:dyDescent="0.25">
      <c r="I831" s="1"/>
      <c r="J831" s="2"/>
      <c r="K831" s="2"/>
      <c r="L831" s="2"/>
      <c r="M831" s="2"/>
      <c r="N831" s="2"/>
      <c r="O831" s="2"/>
    </row>
    <row r="832" spans="9:15" x14ac:dyDescent="0.25">
      <c r="I832" s="1"/>
      <c r="J832" s="2"/>
      <c r="K832" s="2"/>
      <c r="L832" s="2"/>
      <c r="M832" s="2"/>
      <c r="N832" s="2"/>
      <c r="O832" s="2"/>
    </row>
    <row r="833" spans="9:15" x14ac:dyDescent="0.25">
      <c r="I833" s="1"/>
      <c r="J833" s="2"/>
      <c r="K833" s="2"/>
      <c r="L833" s="2"/>
      <c r="M833" s="2"/>
      <c r="N833" s="2"/>
      <c r="O833" s="2"/>
    </row>
    <row r="834" spans="9:15" x14ac:dyDescent="0.25">
      <c r="I834" s="1"/>
      <c r="J834" s="2"/>
      <c r="K834" s="2"/>
      <c r="L834" s="2"/>
      <c r="M834" s="2"/>
      <c r="N834" s="2"/>
      <c r="O834" s="2"/>
    </row>
    <row r="835" spans="9:15" x14ac:dyDescent="0.25">
      <c r="I835" s="1"/>
      <c r="J835" s="2"/>
      <c r="K835" s="2"/>
      <c r="L835" s="2"/>
      <c r="M835" s="2"/>
      <c r="N835" s="2"/>
      <c r="O835" s="2"/>
    </row>
    <row r="836" spans="9:15" x14ac:dyDescent="0.25">
      <c r="I836" s="1"/>
      <c r="J836" s="2"/>
      <c r="K836" s="2"/>
      <c r="L836" s="2"/>
      <c r="M836" s="2"/>
      <c r="N836" s="2"/>
      <c r="O836" s="2"/>
    </row>
    <row r="837" spans="9:15" x14ac:dyDescent="0.25">
      <c r="I837" s="1"/>
      <c r="J837" s="2"/>
      <c r="K837" s="2"/>
      <c r="L837" s="2"/>
      <c r="M837" s="2"/>
      <c r="N837" s="2"/>
      <c r="O837" s="2"/>
    </row>
    <row r="838" spans="9:15" x14ac:dyDescent="0.25">
      <c r="I838" s="1"/>
      <c r="J838" s="2"/>
      <c r="K838" s="2"/>
      <c r="L838" s="2"/>
      <c r="M838" s="2"/>
      <c r="N838" s="2"/>
      <c r="O838" s="2"/>
    </row>
    <row r="839" spans="9:15" x14ac:dyDescent="0.25">
      <c r="I839" s="1"/>
      <c r="J839" s="2"/>
      <c r="K839" s="2"/>
      <c r="L839" s="2"/>
      <c r="M839" s="2"/>
      <c r="N839" s="2"/>
      <c r="O839" s="2"/>
    </row>
    <row r="840" spans="9:15" x14ac:dyDescent="0.25">
      <c r="I840" s="1"/>
      <c r="J840" s="2"/>
      <c r="K840" s="2"/>
      <c r="L840" s="2"/>
      <c r="M840" s="2"/>
      <c r="N840" s="2"/>
      <c r="O840" s="2"/>
    </row>
    <row r="841" spans="9:15" x14ac:dyDescent="0.25">
      <c r="I841" s="1"/>
      <c r="J841" s="2"/>
      <c r="K841" s="2"/>
      <c r="L841" s="2"/>
      <c r="M841" s="2"/>
      <c r="N841" s="2"/>
      <c r="O841" s="2"/>
    </row>
    <row r="842" spans="9:15" x14ac:dyDescent="0.25">
      <c r="I842" s="1"/>
      <c r="J842" s="2"/>
      <c r="K842" s="2"/>
      <c r="L842" s="2"/>
      <c r="M842" s="2"/>
      <c r="N842" s="2"/>
      <c r="O842" s="2"/>
    </row>
    <row r="843" spans="9:15" x14ac:dyDescent="0.25">
      <c r="I843" s="1"/>
      <c r="J843" s="2"/>
      <c r="K843" s="2"/>
      <c r="L843" s="2"/>
      <c r="M843" s="2"/>
      <c r="N843" s="2"/>
      <c r="O843" s="2"/>
    </row>
    <row r="844" spans="9:15" x14ac:dyDescent="0.25">
      <c r="I844" s="1"/>
      <c r="J844" s="2"/>
      <c r="K844" s="2"/>
      <c r="L844" s="2"/>
      <c r="M844" s="2"/>
      <c r="N844" s="2"/>
      <c r="O844" s="2"/>
    </row>
    <row r="845" spans="9:15" x14ac:dyDescent="0.25">
      <c r="I845" s="1"/>
      <c r="J845" s="2"/>
      <c r="K845" s="2"/>
      <c r="L845" s="2"/>
      <c r="M845" s="2"/>
      <c r="N845" s="2"/>
      <c r="O845" s="2"/>
    </row>
    <row r="846" spans="9:15" x14ac:dyDescent="0.25">
      <c r="I846" s="1"/>
      <c r="J846" s="2"/>
      <c r="K846" s="2"/>
      <c r="L846" s="2"/>
      <c r="M846" s="2"/>
      <c r="N846" s="2"/>
      <c r="O846" s="2"/>
    </row>
    <row r="847" spans="9:15" x14ac:dyDescent="0.25">
      <c r="I847" s="1"/>
      <c r="J847" s="2"/>
      <c r="K847" s="2"/>
      <c r="L847" s="2"/>
      <c r="M847" s="2"/>
      <c r="N847" s="2"/>
      <c r="O847" s="2"/>
    </row>
    <row r="848" spans="9:15" x14ac:dyDescent="0.25">
      <c r="I848" s="1"/>
      <c r="J848" s="2"/>
      <c r="K848" s="2"/>
      <c r="L848" s="2"/>
      <c r="M848" s="2"/>
      <c r="N848" s="2"/>
      <c r="O848" s="2"/>
    </row>
    <row r="849" spans="9:15" x14ac:dyDescent="0.25">
      <c r="I849" s="1"/>
      <c r="J849" s="2"/>
      <c r="K849" s="2"/>
      <c r="L849" s="2"/>
      <c r="M849" s="2"/>
      <c r="N849" s="2"/>
      <c r="O849" s="2"/>
    </row>
    <row r="850" spans="9:15" x14ac:dyDescent="0.25">
      <c r="I850" s="1"/>
      <c r="J850" s="2"/>
      <c r="K850" s="2"/>
      <c r="L850" s="2"/>
      <c r="M850" s="2"/>
      <c r="N850" s="2"/>
      <c r="O850" s="2"/>
    </row>
    <row r="851" spans="9:15" x14ac:dyDescent="0.25">
      <c r="I851" s="1"/>
      <c r="J851" s="2"/>
      <c r="K851" s="2"/>
      <c r="L851" s="2"/>
      <c r="M851" s="2"/>
      <c r="N851" s="2"/>
      <c r="O851" s="2"/>
    </row>
    <row r="852" spans="9:15" x14ac:dyDescent="0.25">
      <c r="I852" s="1"/>
      <c r="J852" s="2"/>
      <c r="K852" s="2"/>
      <c r="L852" s="2"/>
      <c r="M852" s="2"/>
      <c r="N852" s="2"/>
      <c r="O852" s="2"/>
    </row>
    <row r="853" spans="9:15" x14ac:dyDescent="0.25">
      <c r="I853" s="1"/>
      <c r="J853" s="2"/>
      <c r="K853" s="2"/>
      <c r="L853" s="2"/>
      <c r="M853" s="2"/>
      <c r="N853" s="2"/>
      <c r="O853" s="2"/>
    </row>
    <row r="854" spans="9:15" x14ac:dyDescent="0.25">
      <c r="I854" s="1"/>
      <c r="J854" s="2"/>
      <c r="K854" s="2"/>
      <c r="L854" s="2"/>
      <c r="M854" s="2"/>
      <c r="N854" s="2"/>
      <c r="O854" s="2"/>
    </row>
    <row r="855" spans="9:15" x14ac:dyDescent="0.25">
      <c r="I855" s="1"/>
      <c r="J855" s="2"/>
      <c r="K855" s="2"/>
      <c r="L855" s="2"/>
      <c r="M855" s="2"/>
      <c r="N855" s="2"/>
      <c r="O855" s="2"/>
    </row>
    <row r="856" spans="9:15" x14ac:dyDescent="0.25">
      <c r="I856" s="1"/>
      <c r="J856" s="2"/>
      <c r="K856" s="2"/>
      <c r="L856" s="2"/>
      <c r="M856" s="2"/>
      <c r="N856" s="2"/>
      <c r="O856" s="2"/>
    </row>
    <row r="857" spans="9:15" x14ac:dyDescent="0.25">
      <c r="I857" s="1"/>
      <c r="J857" s="2"/>
      <c r="K857" s="2"/>
      <c r="L857" s="2"/>
      <c r="M857" s="2"/>
      <c r="N857" s="2"/>
      <c r="O857" s="2"/>
    </row>
    <row r="858" spans="9:15" x14ac:dyDescent="0.25">
      <c r="I858" s="1"/>
      <c r="J858" s="2"/>
      <c r="K858" s="2"/>
      <c r="L858" s="2"/>
      <c r="M858" s="2"/>
      <c r="N858" s="2"/>
      <c r="O858" s="2"/>
    </row>
    <row r="859" spans="9:15" x14ac:dyDescent="0.25">
      <c r="I859" s="1"/>
      <c r="J859" s="2"/>
      <c r="K859" s="2"/>
      <c r="L859" s="2"/>
      <c r="M859" s="2"/>
      <c r="N859" s="2"/>
      <c r="O859" s="2"/>
    </row>
    <row r="860" spans="9:15" x14ac:dyDescent="0.25">
      <c r="I860" s="1"/>
      <c r="J860" s="2"/>
      <c r="K860" s="2"/>
      <c r="L860" s="2"/>
      <c r="M860" s="2"/>
      <c r="N860" s="2"/>
      <c r="O860" s="2"/>
    </row>
    <row r="861" spans="9:15" x14ac:dyDescent="0.25">
      <c r="I861" s="1"/>
      <c r="J861" s="2"/>
      <c r="K861" s="2"/>
      <c r="L861" s="2"/>
      <c r="M861" s="2"/>
      <c r="N861" s="2"/>
      <c r="O861" s="2"/>
    </row>
    <row r="862" spans="9:15" x14ac:dyDescent="0.25">
      <c r="I862" s="1"/>
      <c r="J862" s="2"/>
      <c r="K862" s="2"/>
      <c r="L862" s="2"/>
      <c r="M862" s="2"/>
      <c r="N862" s="2"/>
      <c r="O862" s="2"/>
    </row>
    <row r="863" spans="9:15" x14ac:dyDescent="0.25">
      <c r="I863" s="1"/>
      <c r="J863" s="2"/>
      <c r="K863" s="2"/>
      <c r="L863" s="2"/>
      <c r="M863" s="2"/>
      <c r="N863" s="2"/>
      <c r="O863" s="2"/>
    </row>
    <row r="864" spans="9:15" x14ac:dyDescent="0.25">
      <c r="I864" s="1"/>
      <c r="J864" s="2"/>
      <c r="K864" s="2"/>
      <c r="L864" s="2"/>
      <c r="M864" s="2"/>
      <c r="N864" s="2"/>
      <c r="O864" s="2"/>
    </row>
    <row r="865" spans="9:15" x14ac:dyDescent="0.25">
      <c r="I865" s="1"/>
      <c r="J865" s="2"/>
      <c r="K865" s="2"/>
      <c r="L865" s="2"/>
      <c r="M865" s="2"/>
      <c r="N865" s="2"/>
      <c r="O865" s="2"/>
    </row>
    <row r="866" spans="9:15" x14ac:dyDescent="0.25">
      <c r="I866" s="1"/>
      <c r="J866" s="2"/>
      <c r="K866" s="2"/>
      <c r="L866" s="2"/>
      <c r="M866" s="2"/>
      <c r="N866" s="2"/>
      <c r="O866" s="2"/>
    </row>
    <row r="867" spans="9:15" x14ac:dyDescent="0.25">
      <c r="I867" s="1"/>
      <c r="J867" s="2"/>
      <c r="K867" s="2"/>
      <c r="L867" s="2"/>
      <c r="M867" s="2"/>
      <c r="N867" s="2"/>
      <c r="O867" s="2"/>
    </row>
    <row r="868" spans="9:15" x14ac:dyDescent="0.25">
      <c r="I868" s="1"/>
      <c r="J868" s="2"/>
      <c r="K868" s="2"/>
      <c r="L868" s="2"/>
      <c r="M868" s="2"/>
      <c r="N868" s="2"/>
      <c r="O868" s="2"/>
    </row>
    <row r="869" spans="9:15" x14ac:dyDescent="0.25">
      <c r="I869" s="1"/>
      <c r="J869" s="2"/>
      <c r="K869" s="2"/>
      <c r="L869" s="2"/>
      <c r="M869" s="2"/>
      <c r="N869" s="2"/>
      <c r="O869" s="2"/>
    </row>
    <row r="870" spans="9:15" x14ac:dyDescent="0.25">
      <c r="I870" s="1"/>
      <c r="J870" s="2"/>
      <c r="K870" s="2"/>
      <c r="L870" s="2"/>
      <c r="M870" s="2"/>
      <c r="N870" s="2"/>
      <c r="O870" s="2"/>
    </row>
    <row r="871" spans="9:15" x14ac:dyDescent="0.25">
      <c r="I871" s="1"/>
      <c r="J871" s="2"/>
      <c r="K871" s="2"/>
      <c r="L871" s="2"/>
      <c r="M871" s="2"/>
      <c r="N871" s="2"/>
      <c r="O871" s="2"/>
    </row>
    <row r="872" spans="9:15" x14ac:dyDescent="0.25">
      <c r="I872" s="1"/>
      <c r="J872" s="2"/>
      <c r="K872" s="2"/>
      <c r="L872" s="2"/>
      <c r="M872" s="2"/>
      <c r="N872" s="2"/>
      <c r="O872" s="2"/>
    </row>
    <row r="873" spans="9:15" x14ac:dyDescent="0.25">
      <c r="I873" s="1"/>
      <c r="J873" s="2"/>
      <c r="K873" s="2"/>
      <c r="L873" s="2"/>
      <c r="M873" s="2"/>
      <c r="N873" s="2"/>
      <c r="O873" s="2"/>
    </row>
    <row r="874" spans="9:15" x14ac:dyDescent="0.25">
      <c r="I874" s="1"/>
      <c r="J874" s="2"/>
      <c r="K874" s="2"/>
      <c r="L874" s="2"/>
      <c r="M874" s="2"/>
      <c r="N874" s="2"/>
      <c r="O874" s="2"/>
    </row>
    <row r="875" spans="9:15" x14ac:dyDescent="0.25">
      <c r="I875" s="1"/>
      <c r="J875" s="2"/>
      <c r="K875" s="2"/>
      <c r="L875" s="2"/>
      <c r="M875" s="2"/>
      <c r="N875" s="2"/>
      <c r="O875" s="2"/>
    </row>
    <row r="876" spans="9:15" x14ac:dyDescent="0.25">
      <c r="I876" s="1"/>
      <c r="J876" s="2"/>
      <c r="K876" s="2"/>
      <c r="L876" s="2"/>
      <c r="M876" s="2"/>
      <c r="N876" s="2"/>
      <c r="O876" s="2"/>
    </row>
    <row r="877" spans="9:15" x14ac:dyDescent="0.25">
      <c r="I877" s="1"/>
      <c r="J877" s="2"/>
      <c r="K877" s="2"/>
      <c r="L877" s="2"/>
      <c r="M877" s="2"/>
      <c r="N877" s="2"/>
      <c r="O877" s="2"/>
    </row>
    <row r="878" spans="9:15" x14ac:dyDescent="0.25">
      <c r="I878" s="1"/>
      <c r="J878" s="2"/>
      <c r="K878" s="2"/>
      <c r="L878" s="2"/>
      <c r="M878" s="2"/>
      <c r="N878" s="2"/>
      <c r="O878" s="2"/>
    </row>
    <row r="879" spans="9:15" x14ac:dyDescent="0.25">
      <c r="I879" s="1"/>
      <c r="J879" s="2"/>
      <c r="K879" s="2"/>
      <c r="L879" s="2"/>
      <c r="M879" s="2"/>
      <c r="N879" s="2"/>
      <c r="O879" s="2"/>
    </row>
    <row r="880" spans="9:15" x14ac:dyDescent="0.25">
      <c r="I880" s="1"/>
      <c r="J880" s="2"/>
      <c r="K880" s="2"/>
      <c r="L880" s="2"/>
      <c r="M880" s="2"/>
      <c r="N880" s="2"/>
      <c r="O880" s="2"/>
    </row>
    <row r="881" spans="9:15" x14ac:dyDescent="0.25">
      <c r="I881" s="1"/>
      <c r="J881" s="2"/>
      <c r="K881" s="2"/>
      <c r="L881" s="2"/>
      <c r="M881" s="2"/>
      <c r="N881" s="2"/>
      <c r="O881" s="2"/>
    </row>
    <row r="882" spans="9:15" x14ac:dyDescent="0.25">
      <c r="I882" s="1"/>
      <c r="J882" s="2"/>
      <c r="K882" s="2"/>
      <c r="L882" s="2"/>
      <c r="M882" s="2"/>
      <c r="N882" s="2"/>
      <c r="O882" s="2"/>
    </row>
    <row r="883" spans="9:15" x14ac:dyDescent="0.25">
      <c r="I883" s="1"/>
      <c r="J883" s="2"/>
      <c r="K883" s="2"/>
      <c r="L883" s="2"/>
      <c r="M883" s="2"/>
      <c r="N883" s="2"/>
      <c r="O883" s="2"/>
    </row>
    <row r="884" spans="9:15" x14ac:dyDescent="0.25">
      <c r="I884" s="1"/>
      <c r="J884" s="2"/>
      <c r="K884" s="2"/>
      <c r="L884" s="2"/>
      <c r="M884" s="2"/>
      <c r="N884" s="2"/>
      <c r="O884" s="2"/>
    </row>
    <row r="885" spans="9:15" x14ac:dyDescent="0.25">
      <c r="I885" s="1"/>
      <c r="J885" s="2"/>
      <c r="K885" s="2"/>
      <c r="L885" s="2"/>
      <c r="M885" s="2"/>
      <c r="N885" s="2"/>
      <c r="O885" s="2"/>
    </row>
    <row r="886" spans="9:15" x14ac:dyDescent="0.25">
      <c r="I886" s="1"/>
      <c r="J886" s="2"/>
      <c r="K886" s="2"/>
      <c r="L886" s="2"/>
      <c r="M886" s="2"/>
      <c r="N886" s="2"/>
      <c r="O886" s="2"/>
    </row>
    <row r="887" spans="9:15" x14ac:dyDescent="0.25">
      <c r="I887" s="1"/>
      <c r="J887" s="2"/>
      <c r="K887" s="2"/>
      <c r="L887" s="2"/>
      <c r="M887" s="2"/>
      <c r="N887" s="2"/>
      <c r="O887" s="2"/>
    </row>
    <row r="888" spans="9:15" x14ac:dyDescent="0.25">
      <c r="I888" s="1"/>
      <c r="J888" s="2"/>
      <c r="K888" s="2"/>
      <c r="L888" s="2"/>
      <c r="M888" s="2"/>
      <c r="N888" s="2"/>
      <c r="O888" s="2"/>
    </row>
    <row r="889" spans="9:15" x14ac:dyDescent="0.25">
      <c r="I889" s="1"/>
      <c r="J889" s="2"/>
      <c r="K889" s="2"/>
      <c r="L889" s="2"/>
      <c r="M889" s="2"/>
      <c r="N889" s="2"/>
      <c r="O889" s="2"/>
    </row>
    <row r="890" spans="9:15" x14ac:dyDescent="0.25">
      <c r="I890" s="1"/>
      <c r="J890" s="2"/>
      <c r="K890" s="2"/>
      <c r="L890" s="2"/>
      <c r="M890" s="2"/>
      <c r="N890" s="2"/>
      <c r="O890" s="2"/>
    </row>
    <row r="891" spans="9:15" x14ac:dyDescent="0.25">
      <c r="I891" s="1"/>
      <c r="J891" s="2"/>
      <c r="K891" s="2"/>
      <c r="L891" s="2"/>
      <c r="M891" s="2"/>
      <c r="N891" s="2"/>
      <c r="O891" s="2"/>
    </row>
    <row r="892" spans="9:15" x14ac:dyDescent="0.25">
      <c r="I892" s="1"/>
      <c r="J892" s="2"/>
      <c r="K892" s="2"/>
      <c r="L892" s="2"/>
      <c r="M892" s="2"/>
      <c r="N892" s="2"/>
      <c r="O892" s="2"/>
    </row>
    <row r="893" spans="9:15" x14ac:dyDescent="0.25">
      <c r="I893" s="1"/>
      <c r="J893" s="2"/>
      <c r="K893" s="2"/>
      <c r="L893" s="2"/>
      <c r="M893" s="2"/>
      <c r="N893" s="2"/>
      <c r="O893" s="2"/>
    </row>
    <row r="894" spans="9:15" x14ac:dyDescent="0.25">
      <c r="I894" s="1"/>
      <c r="J894" s="2"/>
      <c r="K894" s="2"/>
      <c r="L894" s="2"/>
      <c r="M894" s="2"/>
      <c r="N894" s="2"/>
      <c r="O894" s="2"/>
    </row>
    <row r="895" spans="9:15" x14ac:dyDescent="0.25">
      <c r="I895" s="1"/>
      <c r="J895" s="2"/>
      <c r="K895" s="2"/>
      <c r="L895" s="2"/>
      <c r="M895" s="2"/>
      <c r="N895" s="2"/>
      <c r="O895" s="2"/>
    </row>
    <row r="896" spans="9:15" x14ac:dyDescent="0.25">
      <c r="I896" s="1"/>
      <c r="J896" s="2"/>
      <c r="K896" s="2"/>
      <c r="L896" s="2"/>
      <c r="M896" s="2"/>
      <c r="N896" s="2"/>
      <c r="O896" s="2"/>
    </row>
    <row r="897" spans="9:15" x14ac:dyDescent="0.25">
      <c r="I897" s="1"/>
      <c r="J897" s="2"/>
      <c r="K897" s="2"/>
      <c r="L897" s="2"/>
      <c r="M897" s="2"/>
      <c r="N897" s="2"/>
      <c r="O897" s="2"/>
    </row>
    <row r="898" spans="9:15" x14ac:dyDescent="0.25">
      <c r="I898" s="1"/>
      <c r="J898" s="2"/>
      <c r="K898" s="2"/>
      <c r="L898" s="2"/>
      <c r="M898" s="2"/>
      <c r="N898" s="2"/>
      <c r="O898" s="2"/>
    </row>
    <row r="899" spans="9:15" x14ac:dyDescent="0.25">
      <c r="I899" s="1"/>
      <c r="J899" s="2"/>
      <c r="K899" s="2"/>
      <c r="L899" s="2"/>
      <c r="M899" s="2"/>
      <c r="N899" s="2"/>
      <c r="O899" s="2"/>
    </row>
    <row r="900" spans="9:15" x14ac:dyDescent="0.25">
      <c r="I900" s="1"/>
      <c r="J900" s="2"/>
      <c r="K900" s="2"/>
      <c r="L900" s="2"/>
      <c r="M900" s="2"/>
      <c r="N900" s="2"/>
      <c r="O900" s="2"/>
    </row>
    <row r="901" spans="9:15" x14ac:dyDescent="0.25">
      <c r="I901" s="1"/>
      <c r="J901" s="2"/>
      <c r="K901" s="2"/>
      <c r="L901" s="2"/>
      <c r="M901" s="2"/>
      <c r="N901" s="2"/>
      <c r="O901" s="2"/>
    </row>
    <row r="902" spans="9:15" x14ac:dyDescent="0.25">
      <c r="I902" s="1"/>
      <c r="J902" s="2"/>
      <c r="K902" s="2"/>
      <c r="L902" s="2"/>
      <c r="M902" s="2"/>
      <c r="N902" s="2"/>
      <c r="O902" s="2"/>
    </row>
    <row r="903" spans="9:15" x14ac:dyDescent="0.25">
      <c r="I903" s="1"/>
      <c r="J903" s="2"/>
      <c r="K903" s="2"/>
      <c r="L903" s="2"/>
      <c r="M903" s="2"/>
      <c r="N903" s="2"/>
      <c r="O903" s="2"/>
    </row>
    <row r="904" spans="9:15" x14ac:dyDescent="0.25">
      <c r="I904" s="1"/>
      <c r="J904" s="2"/>
      <c r="K904" s="2"/>
      <c r="L904" s="2"/>
      <c r="M904" s="2"/>
      <c r="N904" s="2"/>
      <c r="O904" s="2"/>
    </row>
    <row r="905" spans="9:15" x14ac:dyDescent="0.25">
      <c r="I905" s="1"/>
      <c r="J905" s="2"/>
      <c r="K905" s="2"/>
      <c r="L905" s="2"/>
      <c r="M905" s="2"/>
      <c r="N905" s="2"/>
      <c r="O905" s="2"/>
    </row>
    <row r="906" spans="9:15" x14ac:dyDescent="0.25">
      <c r="I906" s="1"/>
      <c r="J906" s="2"/>
      <c r="K906" s="2"/>
      <c r="L906" s="2"/>
      <c r="M906" s="2"/>
      <c r="N906" s="2"/>
      <c r="O906" s="2"/>
    </row>
    <row r="907" spans="9:15" x14ac:dyDescent="0.25">
      <c r="I907" s="1"/>
      <c r="J907" s="2"/>
      <c r="K907" s="2"/>
      <c r="L907" s="2"/>
      <c r="M907" s="2"/>
      <c r="N907" s="2"/>
      <c r="O907" s="2"/>
    </row>
    <row r="908" spans="9:15" x14ac:dyDescent="0.25">
      <c r="I908" s="1"/>
      <c r="J908" s="2"/>
      <c r="K908" s="2"/>
      <c r="L908" s="2"/>
      <c r="M908" s="2"/>
      <c r="N908" s="2"/>
      <c r="O908" s="2"/>
    </row>
    <row r="909" spans="9:15" x14ac:dyDescent="0.25">
      <c r="I909" s="1"/>
      <c r="J909" s="2"/>
      <c r="K909" s="2"/>
      <c r="L909" s="2"/>
      <c r="M909" s="2"/>
      <c r="N909" s="2"/>
      <c r="O909" s="2"/>
    </row>
    <row r="910" spans="9:15" x14ac:dyDescent="0.25">
      <c r="I910" s="1"/>
      <c r="J910" s="2"/>
      <c r="K910" s="2"/>
      <c r="L910" s="2"/>
      <c r="M910" s="2"/>
      <c r="N910" s="2"/>
      <c r="O910" s="2"/>
    </row>
    <row r="911" spans="9:15" x14ac:dyDescent="0.25">
      <c r="I911" s="1"/>
      <c r="J911" s="2"/>
      <c r="K911" s="2"/>
      <c r="L911" s="2"/>
      <c r="M911" s="2"/>
      <c r="N911" s="2"/>
      <c r="O911" s="2"/>
    </row>
    <row r="912" spans="9:15" x14ac:dyDescent="0.25">
      <c r="I912" s="1"/>
      <c r="J912" s="2"/>
      <c r="K912" s="2"/>
      <c r="L912" s="2"/>
      <c r="M912" s="2"/>
      <c r="N912" s="2"/>
      <c r="O912" s="2"/>
    </row>
    <row r="913" spans="9:15" x14ac:dyDescent="0.25">
      <c r="I913" s="1"/>
      <c r="J913" s="2"/>
      <c r="K913" s="2"/>
      <c r="L913" s="2"/>
      <c r="M913" s="2"/>
      <c r="N913" s="2"/>
      <c r="O913" s="2"/>
    </row>
    <row r="914" spans="9:15" x14ac:dyDescent="0.25">
      <c r="I914" s="1"/>
      <c r="J914" s="2"/>
      <c r="K914" s="2"/>
      <c r="L914" s="2"/>
      <c r="M914" s="2"/>
      <c r="N914" s="2"/>
      <c r="O914" s="2"/>
    </row>
    <row r="915" spans="9:15" x14ac:dyDescent="0.25">
      <c r="I915" s="1"/>
      <c r="J915" s="2"/>
      <c r="K915" s="2"/>
      <c r="L915" s="2"/>
      <c r="M915" s="2"/>
      <c r="N915" s="2"/>
      <c r="O915" s="2"/>
    </row>
    <row r="916" spans="9:15" x14ac:dyDescent="0.25">
      <c r="I916" s="1"/>
      <c r="J916" s="2"/>
      <c r="K916" s="2"/>
      <c r="L916" s="2"/>
      <c r="M916" s="2"/>
      <c r="N916" s="2"/>
      <c r="O916" s="2"/>
    </row>
    <row r="917" spans="9:15" x14ac:dyDescent="0.25">
      <c r="I917" s="1"/>
      <c r="J917" s="2"/>
      <c r="K917" s="2"/>
      <c r="L917" s="2"/>
      <c r="M917" s="2"/>
      <c r="N917" s="2"/>
      <c r="O917" s="2"/>
    </row>
    <row r="918" spans="9:15" x14ac:dyDescent="0.25">
      <c r="I918" s="1"/>
      <c r="J918" s="2"/>
      <c r="K918" s="2"/>
      <c r="L918" s="2"/>
      <c r="M918" s="2"/>
      <c r="N918" s="2"/>
      <c r="O918" s="2"/>
    </row>
    <row r="919" spans="9:15" x14ac:dyDescent="0.25">
      <c r="I919" s="1"/>
      <c r="J919" s="2"/>
      <c r="K919" s="2"/>
      <c r="L919" s="2"/>
      <c r="M919" s="2"/>
      <c r="N919" s="2"/>
      <c r="O919" s="2"/>
    </row>
    <row r="920" spans="9:15" x14ac:dyDescent="0.25">
      <c r="I920" s="1"/>
      <c r="J920" s="2"/>
      <c r="K920" s="2"/>
      <c r="L920" s="2"/>
      <c r="M920" s="2"/>
      <c r="N920" s="2"/>
      <c r="O920" s="2"/>
    </row>
    <row r="921" spans="9:15" x14ac:dyDescent="0.25">
      <c r="I921" s="1"/>
      <c r="J921" s="2"/>
      <c r="K921" s="2"/>
      <c r="L921" s="2"/>
      <c r="M921" s="2"/>
      <c r="N921" s="2"/>
      <c r="O921" s="2"/>
    </row>
    <row r="922" spans="9:15" x14ac:dyDescent="0.25">
      <c r="I922" s="1"/>
      <c r="J922" s="2"/>
      <c r="K922" s="2"/>
      <c r="L922" s="2"/>
      <c r="M922" s="2"/>
      <c r="N922" s="2"/>
      <c r="O922" s="2"/>
    </row>
    <row r="923" spans="9:15" x14ac:dyDescent="0.25">
      <c r="I923" s="1"/>
      <c r="J923" s="2"/>
      <c r="K923" s="2"/>
      <c r="L923" s="2"/>
      <c r="M923" s="2"/>
      <c r="N923" s="2"/>
      <c r="O923" s="2"/>
    </row>
    <row r="924" spans="9:15" x14ac:dyDescent="0.25">
      <c r="I924" s="1"/>
      <c r="J924" s="2"/>
      <c r="K924" s="2"/>
      <c r="L924" s="2"/>
      <c r="M924" s="2"/>
      <c r="N924" s="2"/>
      <c r="O924" s="2"/>
    </row>
    <row r="925" spans="9:15" x14ac:dyDescent="0.25">
      <c r="I925" s="1"/>
      <c r="J925" s="2"/>
      <c r="K925" s="2"/>
      <c r="L925" s="2"/>
      <c r="M925" s="2"/>
      <c r="N925" s="2"/>
      <c r="O925" s="2"/>
    </row>
    <row r="926" spans="9:15" x14ac:dyDescent="0.25">
      <c r="I926" s="1"/>
      <c r="J926" s="2"/>
      <c r="K926" s="2"/>
      <c r="L926" s="2"/>
      <c r="M926" s="2"/>
      <c r="N926" s="2"/>
      <c r="O926" s="2"/>
    </row>
    <row r="927" spans="9:15" x14ac:dyDescent="0.25">
      <c r="I927" s="1"/>
      <c r="J927" s="2"/>
      <c r="K927" s="2"/>
      <c r="L927" s="2"/>
      <c r="M927" s="2"/>
      <c r="N927" s="2"/>
      <c r="O927" s="2"/>
    </row>
    <row r="928" spans="9:15" x14ac:dyDescent="0.25">
      <c r="I928" s="1"/>
      <c r="J928" s="2"/>
      <c r="K928" s="2"/>
      <c r="L928" s="2"/>
      <c r="M928" s="2"/>
      <c r="N928" s="2"/>
      <c r="O928" s="2"/>
    </row>
    <row r="929" spans="9:15" x14ac:dyDescent="0.25">
      <c r="I929" s="1"/>
      <c r="J929" s="2"/>
      <c r="K929" s="2"/>
      <c r="L929" s="2"/>
      <c r="M929" s="2"/>
      <c r="N929" s="2"/>
      <c r="O929" s="2"/>
    </row>
    <row r="930" spans="9:15" x14ac:dyDescent="0.25">
      <c r="I930" s="1"/>
      <c r="J930" s="2"/>
      <c r="K930" s="2"/>
      <c r="L930" s="2"/>
      <c r="M930" s="2"/>
      <c r="N930" s="2"/>
      <c r="O930" s="2"/>
    </row>
    <row r="931" spans="9:15" x14ac:dyDescent="0.25">
      <c r="I931" s="1"/>
      <c r="J931" s="2"/>
      <c r="K931" s="2"/>
      <c r="L931" s="2"/>
      <c r="M931" s="2"/>
      <c r="N931" s="2"/>
      <c r="O931" s="2"/>
    </row>
    <row r="932" spans="9:15" x14ac:dyDescent="0.25">
      <c r="I932" s="1"/>
      <c r="J932" s="2"/>
      <c r="K932" s="2"/>
      <c r="L932" s="2"/>
      <c r="M932" s="2"/>
      <c r="N932" s="2"/>
      <c r="O932" s="2"/>
    </row>
    <row r="933" spans="9:15" x14ac:dyDescent="0.25">
      <c r="I933" s="1"/>
      <c r="J933" s="2"/>
      <c r="K933" s="2"/>
      <c r="L933" s="2"/>
      <c r="M933" s="2"/>
      <c r="N933" s="2"/>
      <c r="O933" s="2"/>
    </row>
    <row r="934" spans="9:15" x14ac:dyDescent="0.25">
      <c r="I934" s="1"/>
      <c r="J934" s="2"/>
      <c r="K934" s="2"/>
      <c r="L934" s="2"/>
      <c r="M934" s="2"/>
      <c r="N934" s="2"/>
      <c r="O934" s="2"/>
    </row>
    <row r="935" spans="9:15" x14ac:dyDescent="0.25">
      <c r="I935" s="1"/>
      <c r="J935" s="2"/>
      <c r="K935" s="2"/>
      <c r="L935" s="2"/>
      <c r="M935" s="2"/>
      <c r="N935" s="2"/>
      <c r="O935" s="2"/>
    </row>
    <row r="936" spans="9:15" x14ac:dyDescent="0.25">
      <c r="I936" s="1"/>
      <c r="J936" s="2"/>
      <c r="K936" s="2"/>
      <c r="L936" s="2"/>
      <c r="M936" s="2"/>
      <c r="N936" s="2"/>
      <c r="O936" s="2"/>
    </row>
    <row r="937" spans="9:15" x14ac:dyDescent="0.25">
      <c r="I937" s="1"/>
      <c r="J937" s="2"/>
      <c r="K937" s="2"/>
      <c r="L937" s="2"/>
      <c r="M937" s="2"/>
      <c r="N937" s="2"/>
      <c r="O937" s="2"/>
    </row>
    <row r="938" spans="9:15" x14ac:dyDescent="0.25">
      <c r="I938" s="1"/>
      <c r="J938" s="2"/>
      <c r="K938" s="2"/>
      <c r="L938" s="2"/>
      <c r="M938" s="2"/>
      <c r="N938" s="2"/>
      <c r="O938" s="2"/>
    </row>
    <row r="939" spans="9:15" x14ac:dyDescent="0.25">
      <c r="I939" s="1"/>
      <c r="J939" s="2"/>
      <c r="K939" s="2"/>
      <c r="L939" s="2"/>
      <c r="M939" s="2"/>
      <c r="N939" s="2"/>
      <c r="O939" s="2"/>
    </row>
    <row r="940" spans="9:15" x14ac:dyDescent="0.25">
      <c r="I940" s="1"/>
      <c r="J940" s="2"/>
      <c r="K940" s="2"/>
      <c r="L940" s="2"/>
      <c r="M940" s="2"/>
      <c r="N940" s="2"/>
      <c r="O940" s="2"/>
    </row>
    <row r="941" spans="9:15" x14ac:dyDescent="0.25">
      <c r="I941" s="1"/>
      <c r="J941" s="2"/>
      <c r="K941" s="2"/>
      <c r="L941" s="2"/>
      <c r="M941" s="2"/>
      <c r="N941" s="2"/>
      <c r="O941" s="2"/>
    </row>
    <row r="942" spans="9:15" x14ac:dyDescent="0.25">
      <c r="I942" s="1"/>
      <c r="J942" s="2"/>
      <c r="K942" s="2"/>
      <c r="L942" s="2"/>
      <c r="M942" s="2"/>
      <c r="N942" s="2"/>
      <c r="O942" s="2"/>
    </row>
    <row r="943" spans="9:15" x14ac:dyDescent="0.25">
      <c r="I943" s="1"/>
      <c r="J943" s="2"/>
      <c r="K943" s="2"/>
      <c r="L943" s="2"/>
      <c r="M943" s="2"/>
      <c r="N943" s="2"/>
      <c r="O943" s="2"/>
    </row>
    <row r="944" spans="9:15" x14ac:dyDescent="0.25">
      <c r="I944" s="1"/>
      <c r="J944" s="2"/>
      <c r="K944" s="2"/>
      <c r="L944" s="2"/>
      <c r="M944" s="2"/>
      <c r="N944" s="2"/>
      <c r="O944" s="2"/>
    </row>
    <row r="945" spans="9:15" x14ac:dyDescent="0.25">
      <c r="I945" s="1"/>
      <c r="J945" s="2"/>
      <c r="K945" s="2"/>
      <c r="L945" s="2"/>
      <c r="M945" s="2"/>
      <c r="N945" s="2"/>
      <c r="O945" s="2"/>
    </row>
    <row r="946" spans="9:15" x14ac:dyDescent="0.25">
      <c r="I946" s="1"/>
      <c r="J946" s="2"/>
      <c r="K946" s="2"/>
      <c r="L946" s="2"/>
      <c r="M946" s="2"/>
      <c r="N946" s="2"/>
      <c r="O946" s="2"/>
    </row>
    <row r="947" spans="9:15" x14ac:dyDescent="0.25">
      <c r="I947" s="1"/>
      <c r="J947" s="2"/>
      <c r="K947" s="2"/>
      <c r="L947" s="2"/>
      <c r="M947" s="2"/>
      <c r="N947" s="2"/>
      <c r="O947" s="2"/>
    </row>
    <row r="948" spans="9:15" x14ac:dyDescent="0.25">
      <c r="I948" s="1"/>
      <c r="J948" s="2"/>
      <c r="K948" s="2"/>
      <c r="L948" s="2"/>
      <c r="M948" s="2"/>
      <c r="N948" s="2"/>
      <c r="O948" s="2"/>
    </row>
    <row r="949" spans="9:15" x14ac:dyDescent="0.25">
      <c r="I949" s="1"/>
      <c r="J949" s="2"/>
      <c r="K949" s="2"/>
      <c r="L949" s="2"/>
      <c r="M949" s="2"/>
      <c r="N949" s="2"/>
      <c r="O949" s="2"/>
    </row>
    <row r="950" spans="9:15" x14ac:dyDescent="0.25">
      <c r="I950" s="1"/>
      <c r="J950" s="2"/>
      <c r="K950" s="2"/>
      <c r="L950" s="2"/>
      <c r="M950" s="2"/>
      <c r="N950" s="2"/>
      <c r="O950" s="2"/>
    </row>
    <row r="951" spans="9:15" x14ac:dyDescent="0.25">
      <c r="I951" s="1"/>
      <c r="J951" s="2"/>
      <c r="K951" s="2"/>
      <c r="L951" s="2"/>
      <c r="M951" s="2"/>
      <c r="N951" s="2"/>
      <c r="O951" s="2"/>
    </row>
    <row r="952" spans="9:15" x14ac:dyDescent="0.25">
      <c r="I952" s="1"/>
      <c r="J952" s="2"/>
      <c r="K952" s="2"/>
      <c r="L952" s="2"/>
      <c r="M952" s="2"/>
      <c r="N952" s="2"/>
      <c r="O952" s="2"/>
    </row>
    <row r="953" spans="9:15" x14ac:dyDescent="0.25">
      <c r="I953" s="1"/>
      <c r="J953" s="2"/>
      <c r="K953" s="2"/>
      <c r="L953" s="2"/>
      <c r="M953" s="2"/>
      <c r="N953" s="2"/>
      <c r="O953" s="2"/>
    </row>
    <row r="954" spans="9:15" x14ac:dyDescent="0.25">
      <c r="I954" s="1"/>
      <c r="J954" s="2"/>
      <c r="K954" s="2"/>
      <c r="L954" s="2"/>
      <c r="M954" s="2"/>
      <c r="N954" s="2"/>
      <c r="O954" s="2"/>
    </row>
    <row r="955" spans="9:15" x14ac:dyDescent="0.25">
      <c r="I955" s="1"/>
      <c r="J955" s="2"/>
      <c r="K955" s="2"/>
      <c r="L955" s="2"/>
      <c r="M955" s="2"/>
      <c r="N955" s="2"/>
      <c r="O955" s="2"/>
    </row>
    <row r="956" spans="9:15" x14ac:dyDescent="0.25">
      <c r="I956" s="1"/>
      <c r="J956" s="2"/>
      <c r="K956" s="2"/>
      <c r="L956" s="2"/>
      <c r="M956" s="2"/>
      <c r="N956" s="2"/>
      <c r="O956" s="2"/>
    </row>
    <row r="957" spans="9:15" x14ac:dyDescent="0.25">
      <c r="I957" s="1"/>
      <c r="J957" s="2"/>
      <c r="K957" s="2"/>
      <c r="L957" s="2"/>
      <c r="M957" s="2"/>
      <c r="N957" s="2"/>
      <c r="O957" s="2"/>
    </row>
    <row r="958" spans="9:15" x14ac:dyDescent="0.25">
      <c r="I958" s="1"/>
      <c r="J958" s="2"/>
      <c r="K958" s="2"/>
      <c r="L958" s="2"/>
      <c r="M958" s="2"/>
      <c r="N958" s="2"/>
      <c r="O958" s="2"/>
    </row>
    <row r="959" spans="9:15" x14ac:dyDescent="0.25">
      <c r="I959" s="1"/>
      <c r="J959" s="2"/>
      <c r="K959" s="2"/>
      <c r="L959" s="2"/>
      <c r="M959" s="2"/>
      <c r="N959" s="2"/>
      <c r="O959" s="2"/>
    </row>
    <row r="960" spans="9:15" x14ac:dyDescent="0.25">
      <c r="I960" s="1"/>
      <c r="J960" s="2"/>
      <c r="K960" s="2"/>
      <c r="L960" s="2"/>
      <c r="M960" s="2"/>
      <c r="N960" s="2"/>
      <c r="O960" s="2"/>
    </row>
    <row r="961" spans="9:15" x14ac:dyDescent="0.25">
      <c r="I961" s="1"/>
      <c r="J961" s="2"/>
      <c r="K961" s="2"/>
      <c r="L961" s="2"/>
      <c r="M961" s="2"/>
      <c r="N961" s="2"/>
      <c r="O961" s="2"/>
    </row>
    <row r="962" spans="9:15" x14ac:dyDescent="0.25">
      <c r="I962" s="1"/>
      <c r="J962" s="2"/>
      <c r="K962" s="2"/>
      <c r="L962" s="2"/>
      <c r="M962" s="2"/>
      <c r="N962" s="2"/>
      <c r="O962" s="2"/>
    </row>
    <row r="963" spans="9:15" x14ac:dyDescent="0.25">
      <c r="I963" s="1"/>
      <c r="J963" s="2"/>
      <c r="K963" s="2"/>
      <c r="L963" s="2"/>
      <c r="M963" s="2"/>
      <c r="N963" s="2"/>
      <c r="O963" s="2"/>
    </row>
    <row r="964" spans="9:15" x14ac:dyDescent="0.25">
      <c r="I964" s="1"/>
      <c r="J964" s="2"/>
      <c r="K964" s="2"/>
      <c r="L964" s="2"/>
      <c r="M964" s="2"/>
      <c r="N964" s="2"/>
      <c r="O964" s="2"/>
    </row>
    <row r="965" spans="9:15" x14ac:dyDescent="0.25">
      <c r="I965" s="1"/>
      <c r="J965" s="2"/>
      <c r="K965" s="2"/>
      <c r="L965" s="2"/>
      <c r="M965" s="2"/>
      <c r="N965" s="2"/>
      <c r="O965" s="2"/>
    </row>
    <row r="966" spans="9:15" x14ac:dyDescent="0.25">
      <c r="I966" s="1"/>
      <c r="J966" s="2"/>
      <c r="K966" s="2"/>
      <c r="L966" s="2"/>
      <c r="M966" s="2"/>
      <c r="N966" s="2"/>
      <c r="O966" s="2"/>
    </row>
    <row r="967" spans="9:15" x14ac:dyDescent="0.25">
      <c r="I967" s="1"/>
      <c r="J967" s="2"/>
      <c r="K967" s="2"/>
      <c r="L967" s="2"/>
      <c r="M967" s="2"/>
      <c r="N967" s="2"/>
      <c r="O967" s="2"/>
    </row>
    <row r="968" spans="9:15" x14ac:dyDescent="0.25">
      <c r="I968" s="1"/>
      <c r="J968" s="2"/>
      <c r="K968" s="2"/>
      <c r="L968" s="2"/>
      <c r="M968" s="2"/>
      <c r="N968" s="2"/>
      <c r="O968" s="2"/>
    </row>
    <row r="969" spans="9:15" x14ac:dyDescent="0.25">
      <c r="I969" s="1"/>
      <c r="J969" s="2"/>
      <c r="K969" s="2"/>
      <c r="L969" s="2"/>
      <c r="M969" s="2"/>
      <c r="N969" s="2"/>
      <c r="O969" s="2"/>
    </row>
    <row r="970" spans="9:15" x14ac:dyDescent="0.25">
      <c r="I970" s="1"/>
      <c r="J970" s="2"/>
      <c r="K970" s="2"/>
      <c r="L970" s="2"/>
      <c r="M970" s="2"/>
      <c r="N970" s="2"/>
      <c r="O970" s="2"/>
    </row>
    <row r="971" spans="9:15" x14ac:dyDescent="0.25">
      <c r="I971" s="1"/>
      <c r="J971" s="2"/>
      <c r="K971" s="2"/>
      <c r="L971" s="2"/>
      <c r="M971" s="2"/>
      <c r="N971" s="2"/>
      <c r="O971" s="2"/>
    </row>
    <row r="972" spans="9:15" x14ac:dyDescent="0.25">
      <c r="I972" s="1"/>
      <c r="J972" s="2"/>
      <c r="K972" s="2"/>
      <c r="L972" s="2"/>
      <c r="M972" s="2"/>
      <c r="N972" s="2"/>
      <c r="O972" s="2"/>
    </row>
    <row r="973" spans="9:15" x14ac:dyDescent="0.25">
      <c r="I973" s="1"/>
      <c r="J973" s="2"/>
      <c r="K973" s="2"/>
      <c r="L973" s="2"/>
      <c r="M973" s="2"/>
      <c r="N973" s="2"/>
      <c r="O973" s="2"/>
    </row>
    <row r="974" spans="9:15" x14ac:dyDescent="0.25">
      <c r="I974" s="1"/>
      <c r="J974" s="2"/>
      <c r="K974" s="2"/>
      <c r="L974" s="2"/>
      <c r="M974" s="2"/>
      <c r="N974" s="2"/>
      <c r="O974" s="2"/>
    </row>
    <row r="975" spans="9:15" x14ac:dyDescent="0.25">
      <c r="I975" s="1"/>
      <c r="J975" s="2"/>
      <c r="K975" s="2"/>
      <c r="L975" s="2"/>
      <c r="M975" s="2"/>
      <c r="N975" s="2"/>
      <c r="O975" s="2"/>
    </row>
    <row r="976" spans="9:15" x14ac:dyDescent="0.25">
      <c r="I976" s="1"/>
      <c r="J976" s="2"/>
      <c r="K976" s="2"/>
      <c r="L976" s="2"/>
      <c r="M976" s="2"/>
      <c r="N976" s="2"/>
      <c r="O976" s="2"/>
    </row>
    <row r="977" spans="9:15" x14ac:dyDescent="0.25">
      <c r="I977" s="1"/>
      <c r="J977" s="2"/>
      <c r="K977" s="2"/>
      <c r="L977" s="2"/>
      <c r="M977" s="2"/>
      <c r="N977" s="2"/>
      <c r="O977" s="2"/>
    </row>
    <row r="978" spans="9:15" x14ac:dyDescent="0.25">
      <c r="I978" s="1"/>
      <c r="J978" s="2"/>
      <c r="K978" s="2"/>
      <c r="L978" s="2"/>
      <c r="M978" s="2"/>
      <c r="N978" s="2"/>
      <c r="O978" s="2"/>
    </row>
    <row r="979" spans="9:15" x14ac:dyDescent="0.25">
      <c r="I979" s="1"/>
      <c r="J979" s="2"/>
      <c r="K979" s="2"/>
      <c r="L979" s="2"/>
      <c r="M979" s="2"/>
      <c r="N979" s="2"/>
      <c r="O979" s="2"/>
    </row>
    <row r="980" spans="9:15" x14ac:dyDescent="0.25">
      <c r="I980" s="1"/>
      <c r="J980" s="2"/>
      <c r="K980" s="2"/>
      <c r="L980" s="2"/>
      <c r="M980" s="2"/>
      <c r="N980" s="2"/>
      <c r="O980" s="2"/>
    </row>
    <row r="981" spans="9:15" x14ac:dyDescent="0.25">
      <c r="I981" s="1"/>
      <c r="J981" s="2"/>
      <c r="K981" s="2"/>
      <c r="L981" s="2"/>
      <c r="M981" s="2"/>
      <c r="N981" s="2"/>
      <c r="O981" s="2"/>
    </row>
    <row r="982" spans="9:15" x14ac:dyDescent="0.25">
      <c r="I982" s="1"/>
      <c r="J982" s="2"/>
      <c r="K982" s="2"/>
      <c r="L982" s="2"/>
      <c r="M982" s="2"/>
      <c r="N982" s="2"/>
      <c r="O982" s="2"/>
    </row>
    <row r="983" spans="9:15" x14ac:dyDescent="0.25">
      <c r="I983" s="1"/>
      <c r="J983" s="2"/>
      <c r="K983" s="2"/>
      <c r="L983" s="2"/>
      <c r="M983" s="2"/>
      <c r="N983" s="2"/>
      <c r="O983" s="2"/>
    </row>
    <row r="984" spans="9:15" x14ac:dyDescent="0.25">
      <c r="I984" s="1"/>
      <c r="J984" s="2"/>
      <c r="K984" s="2"/>
      <c r="L984" s="2"/>
      <c r="M984" s="2"/>
      <c r="N984" s="2"/>
      <c r="O984" s="2"/>
    </row>
    <row r="985" spans="9:15" x14ac:dyDescent="0.25">
      <c r="I985" s="1"/>
      <c r="J985" s="2"/>
      <c r="K985" s="2"/>
      <c r="L985" s="2"/>
      <c r="M985" s="2"/>
      <c r="N985" s="2"/>
      <c r="O985" s="2"/>
    </row>
    <row r="986" spans="9:15" x14ac:dyDescent="0.25">
      <c r="I986" s="1"/>
      <c r="J986" s="2"/>
      <c r="K986" s="2"/>
      <c r="L986" s="2"/>
      <c r="M986" s="2"/>
      <c r="N986" s="2"/>
      <c r="O986" s="2"/>
    </row>
    <row r="987" spans="9:15" x14ac:dyDescent="0.25">
      <c r="I987" s="1"/>
      <c r="J987" s="2"/>
      <c r="K987" s="2"/>
      <c r="L987" s="2"/>
      <c r="M987" s="2"/>
      <c r="N987" s="2"/>
      <c r="O987" s="2"/>
    </row>
    <row r="988" spans="9:15" x14ac:dyDescent="0.25">
      <c r="I988" s="1"/>
      <c r="J988" s="2"/>
      <c r="K988" s="2"/>
      <c r="L988" s="2"/>
      <c r="M988" s="2"/>
      <c r="N988" s="2"/>
      <c r="O988" s="2"/>
    </row>
    <row r="989" spans="9:15" x14ac:dyDescent="0.25">
      <c r="I989" s="1"/>
      <c r="J989" s="2"/>
      <c r="K989" s="2"/>
      <c r="L989" s="2"/>
      <c r="M989" s="2"/>
      <c r="N989" s="2"/>
      <c r="O989" s="2"/>
    </row>
    <row r="990" spans="9:15" x14ac:dyDescent="0.25">
      <c r="I990" s="1"/>
      <c r="J990" s="2"/>
      <c r="K990" s="2"/>
      <c r="L990" s="2"/>
      <c r="M990" s="2"/>
      <c r="N990" s="2"/>
      <c r="O990" s="2"/>
    </row>
    <row r="991" spans="9:15" x14ac:dyDescent="0.25">
      <c r="I991" s="1"/>
      <c r="J991" s="2"/>
      <c r="K991" s="2"/>
      <c r="L991" s="2"/>
      <c r="M991" s="2"/>
      <c r="N991" s="2"/>
      <c r="O991" s="2"/>
    </row>
    <row r="992" spans="9:15" x14ac:dyDescent="0.25">
      <c r="I992" s="1"/>
      <c r="J992" s="2"/>
      <c r="K992" s="2"/>
      <c r="L992" s="2"/>
      <c r="M992" s="2"/>
      <c r="N992" s="2"/>
      <c r="O992" s="2"/>
    </row>
    <row r="993" spans="9:15" x14ac:dyDescent="0.25">
      <c r="I993" s="1"/>
      <c r="J993" s="2"/>
      <c r="K993" s="2"/>
      <c r="L993" s="2"/>
      <c r="M993" s="2"/>
      <c r="N993" s="2"/>
      <c r="O993" s="2"/>
    </row>
    <row r="994" spans="9:15" x14ac:dyDescent="0.25">
      <c r="I994" s="1"/>
      <c r="J994" s="2"/>
      <c r="K994" s="2"/>
      <c r="L994" s="2"/>
      <c r="M994" s="2"/>
      <c r="N994" s="2"/>
      <c r="O994" s="2"/>
    </row>
    <row r="995" spans="9:15" x14ac:dyDescent="0.25">
      <c r="I995" s="1"/>
      <c r="J995" s="2"/>
      <c r="K995" s="2"/>
      <c r="L995" s="2"/>
      <c r="M995" s="2"/>
      <c r="N995" s="2"/>
      <c r="O995" s="2"/>
    </row>
    <row r="996" spans="9:15" x14ac:dyDescent="0.25">
      <c r="I996" s="1"/>
      <c r="J996" s="2"/>
      <c r="K996" s="2"/>
      <c r="L996" s="2"/>
      <c r="M996" s="2"/>
      <c r="N996" s="2"/>
      <c r="O996" s="2"/>
    </row>
    <row r="997" spans="9:15" x14ac:dyDescent="0.25">
      <c r="I997" s="1"/>
      <c r="J997" s="2"/>
      <c r="K997" s="2"/>
      <c r="L997" s="2"/>
      <c r="M997" s="2"/>
      <c r="N997" s="2"/>
      <c r="O997" s="2"/>
    </row>
    <row r="998" spans="9:15" x14ac:dyDescent="0.25">
      <c r="I998" s="1"/>
      <c r="J998" s="2"/>
      <c r="K998" s="2"/>
      <c r="L998" s="2"/>
      <c r="M998" s="2"/>
      <c r="N998" s="2"/>
      <c r="O998" s="2"/>
    </row>
    <row r="999" spans="9:15" x14ac:dyDescent="0.25">
      <c r="I999" s="1"/>
      <c r="J999" s="2"/>
      <c r="K999" s="2"/>
      <c r="L999" s="2"/>
      <c r="M999" s="2"/>
      <c r="N999" s="2"/>
      <c r="O999" s="2"/>
    </row>
    <row r="1000" spans="9:15" x14ac:dyDescent="0.25">
      <c r="I1000" s="1"/>
      <c r="J1000" s="2"/>
      <c r="K1000" s="2"/>
      <c r="L1000" s="2"/>
      <c r="M1000" s="2"/>
      <c r="N1000" s="2"/>
      <c r="O1000" s="2"/>
    </row>
    <row r="1001" spans="9:15" x14ac:dyDescent="0.25">
      <c r="I1001" s="1"/>
      <c r="J1001" s="2"/>
      <c r="K1001" s="2"/>
      <c r="L1001" s="2"/>
      <c r="M1001" s="2"/>
      <c r="N1001" s="2"/>
      <c r="O1001" s="2"/>
    </row>
    <row r="1002" spans="9:15" x14ac:dyDescent="0.25">
      <c r="I1002" s="1"/>
      <c r="J1002" s="2"/>
      <c r="K1002" s="2"/>
      <c r="L1002" s="2"/>
      <c r="M1002" s="2"/>
      <c r="N1002" s="2"/>
      <c r="O1002" s="2"/>
    </row>
    <row r="1003" spans="9:15" x14ac:dyDescent="0.25">
      <c r="I1003" s="1"/>
      <c r="J1003" s="2"/>
      <c r="K1003" s="2"/>
      <c r="L1003" s="2"/>
      <c r="M1003" s="2"/>
      <c r="N1003" s="2"/>
      <c r="O1003" s="2"/>
    </row>
    <row r="1004" spans="9:15" x14ac:dyDescent="0.25">
      <c r="I1004" s="1"/>
      <c r="J1004" s="2"/>
      <c r="K1004" s="2"/>
      <c r="L1004" s="2"/>
      <c r="M1004" s="2"/>
      <c r="N1004" s="2"/>
      <c r="O1004" s="2"/>
    </row>
    <row r="1005" spans="9:15" x14ac:dyDescent="0.25">
      <c r="I1005" s="1"/>
      <c r="J1005" s="2"/>
      <c r="K1005" s="2"/>
      <c r="L1005" s="2"/>
      <c r="M1005" s="2"/>
      <c r="N1005" s="2"/>
      <c r="O1005" s="2"/>
    </row>
    <row r="1006" spans="9:15" x14ac:dyDescent="0.25">
      <c r="I1006" s="1"/>
      <c r="J1006" s="2"/>
      <c r="K1006" s="2"/>
      <c r="L1006" s="2"/>
      <c r="M1006" s="2"/>
      <c r="N1006" s="2"/>
      <c r="O1006" s="2"/>
    </row>
    <row r="1007" spans="9:15" x14ac:dyDescent="0.25">
      <c r="I1007" s="1"/>
      <c r="J1007" s="2"/>
      <c r="K1007" s="2"/>
      <c r="L1007" s="2"/>
      <c r="M1007" s="2"/>
      <c r="N1007" s="2"/>
      <c r="O1007" s="2"/>
    </row>
    <row r="1008" spans="9:15" x14ac:dyDescent="0.25">
      <c r="I1008" s="1"/>
      <c r="J1008" s="2"/>
      <c r="K1008" s="2"/>
      <c r="L1008" s="2"/>
      <c r="M1008" s="2"/>
      <c r="N1008" s="2"/>
      <c r="O1008" s="2"/>
    </row>
    <row r="1009" spans="9:15" x14ac:dyDescent="0.25">
      <c r="I1009" s="1"/>
      <c r="J1009" s="2"/>
      <c r="K1009" s="2"/>
      <c r="L1009" s="2"/>
      <c r="M1009" s="2"/>
      <c r="N1009" s="2"/>
      <c r="O1009" s="2"/>
    </row>
    <row r="1010" spans="9:15" x14ac:dyDescent="0.25">
      <c r="I1010" s="1"/>
      <c r="J1010" s="2"/>
      <c r="K1010" s="2"/>
      <c r="L1010" s="2"/>
      <c r="M1010" s="2"/>
      <c r="N1010" s="2"/>
      <c r="O1010" s="2"/>
    </row>
    <row r="1011" spans="9:15" x14ac:dyDescent="0.25">
      <c r="I1011" s="1"/>
      <c r="J1011" s="2"/>
      <c r="K1011" s="2"/>
      <c r="L1011" s="2"/>
      <c r="M1011" s="2"/>
      <c r="N1011" s="2"/>
      <c r="O1011" s="2"/>
    </row>
    <row r="1012" spans="9:15" x14ac:dyDescent="0.25">
      <c r="I1012" s="1"/>
      <c r="J1012" s="2"/>
      <c r="K1012" s="2"/>
      <c r="L1012" s="2"/>
      <c r="M1012" s="2"/>
      <c r="N1012" s="2"/>
      <c r="O1012" s="2"/>
    </row>
    <row r="1013" spans="9:15" x14ac:dyDescent="0.25">
      <c r="I1013" s="1"/>
      <c r="J1013" s="2"/>
      <c r="K1013" s="2"/>
      <c r="L1013" s="2"/>
      <c r="M1013" s="2"/>
      <c r="N1013" s="2"/>
      <c r="O1013" s="2"/>
    </row>
    <row r="1014" spans="9:15" x14ac:dyDescent="0.25">
      <c r="I1014" s="1"/>
      <c r="J1014" s="2"/>
      <c r="K1014" s="2"/>
      <c r="L1014" s="2"/>
      <c r="M1014" s="2"/>
      <c r="N1014" s="2"/>
      <c r="O1014" s="2"/>
    </row>
    <row r="1015" spans="9:15" x14ac:dyDescent="0.25">
      <c r="I1015" s="1"/>
      <c r="J1015" s="2"/>
      <c r="K1015" s="2"/>
      <c r="L1015" s="2"/>
      <c r="M1015" s="2"/>
      <c r="N1015" s="2"/>
      <c r="O1015" s="2"/>
    </row>
    <row r="1016" spans="9:15" x14ac:dyDescent="0.25">
      <c r="I1016" s="1"/>
      <c r="J1016" s="2"/>
      <c r="K1016" s="2"/>
      <c r="L1016" s="2"/>
      <c r="M1016" s="2"/>
      <c r="N1016" s="2"/>
      <c r="O1016" s="2"/>
    </row>
    <row r="1017" spans="9:15" x14ac:dyDescent="0.25">
      <c r="I1017" s="1"/>
      <c r="J1017" s="2"/>
      <c r="K1017" s="2"/>
      <c r="L1017" s="2"/>
      <c r="M1017" s="2"/>
      <c r="N1017" s="2"/>
      <c r="O1017" s="2"/>
    </row>
    <row r="1018" spans="9:15" x14ac:dyDescent="0.25">
      <c r="I1018" s="1"/>
      <c r="J1018" s="2"/>
      <c r="K1018" s="2"/>
      <c r="L1018" s="2"/>
      <c r="M1018" s="2"/>
      <c r="N1018" s="2"/>
      <c r="O1018" s="2"/>
    </row>
    <row r="1019" spans="9:15" x14ac:dyDescent="0.25">
      <c r="I1019" s="1"/>
      <c r="J1019" s="2"/>
      <c r="K1019" s="2"/>
      <c r="L1019" s="2"/>
      <c r="M1019" s="2"/>
      <c r="N1019" s="2"/>
      <c r="O1019" s="2"/>
    </row>
    <row r="1020" spans="9:15" x14ac:dyDescent="0.25">
      <c r="I1020" s="1"/>
      <c r="J1020" s="2"/>
      <c r="K1020" s="2"/>
      <c r="L1020" s="2"/>
      <c r="M1020" s="2"/>
      <c r="N1020" s="2"/>
      <c r="O1020" s="2"/>
    </row>
    <row r="1021" spans="9:15" x14ac:dyDescent="0.25">
      <c r="I1021" s="1"/>
      <c r="J1021" s="2"/>
      <c r="K1021" s="2"/>
      <c r="L1021" s="2"/>
      <c r="M1021" s="2"/>
      <c r="N1021" s="2"/>
      <c r="O1021" s="2"/>
    </row>
    <row r="1022" spans="9:15" x14ac:dyDescent="0.25">
      <c r="I1022" s="1"/>
      <c r="J1022" s="2"/>
      <c r="K1022" s="2"/>
      <c r="L1022" s="2"/>
      <c r="M1022" s="2"/>
      <c r="N1022" s="2"/>
      <c r="O1022" s="2"/>
    </row>
    <row r="1023" spans="9:15" x14ac:dyDescent="0.25">
      <c r="I1023" s="1"/>
      <c r="J1023" s="2"/>
      <c r="K1023" s="2"/>
      <c r="L1023" s="2"/>
      <c r="M1023" s="2"/>
      <c r="N1023" s="2"/>
      <c r="O1023" s="2"/>
    </row>
    <row r="1024" spans="9:15" x14ac:dyDescent="0.25">
      <c r="I1024" s="1"/>
      <c r="J1024" s="2"/>
      <c r="K1024" s="2"/>
      <c r="L1024" s="2"/>
      <c r="M1024" s="2"/>
      <c r="N1024" s="2"/>
      <c r="O1024" s="2"/>
    </row>
    <row r="1025" spans="9:15" x14ac:dyDescent="0.25">
      <c r="I1025" s="1"/>
      <c r="J1025" s="2"/>
      <c r="K1025" s="2"/>
      <c r="L1025" s="2"/>
      <c r="M1025" s="2"/>
      <c r="N1025" s="2"/>
      <c r="O1025" s="2"/>
    </row>
    <row r="1026" spans="9:15" x14ac:dyDescent="0.25">
      <c r="I1026" s="1"/>
      <c r="J1026" s="2"/>
      <c r="K1026" s="2"/>
      <c r="L1026" s="2"/>
      <c r="M1026" s="2"/>
      <c r="N1026" s="2"/>
      <c r="O1026" s="2"/>
    </row>
    <row r="1027" spans="9:15" x14ac:dyDescent="0.25">
      <c r="I1027" s="1"/>
      <c r="J1027" s="2"/>
      <c r="K1027" s="2"/>
      <c r="L1027" s="2"/>
      <c r="M1027" s="2"/>
      <c r="N1027" s="2"/>
      <c r="O1027" s="2"/>
    </row>
    <row r="1028" spans="9:15" x14ac:dyDescent="0.25">
      <c r="I1028" s="1"/>
      <c r="J1028" s="2"/>
      <c r="K1028" s="2"/>
      <c r="L1028" s="2"/>
      <c r="M1028" s="2"/>
      <c r="N1028" s="2"/>
      <c r="O1028" s="2"/>
    </row>
    <row r="1029" spans="9:15" x14ac:dyDescent="0.25">
      <c r="I1029" s="1"/>
      <c r="J1029" s="2"/>
      <c r="K1029" s="2"/>
      <c r="L1029" s="2"/>
      <c r="M1029" s="2"/>
      <c r="N1029" s="2"/>
      <c r="O1029" s="2"/>
    </row>
    <row r="1030" spans="9:15" x14ac:dyDescent="0.25">
      <c r="I1030" s="1"/>
      <c r="J1030" s="2"/>
      <c r="K1030" s="2"/>
      <c r="L1030" s="2"/>
      <c r="M1030" s="2"/>
      <c r="N1030" s="2"/>
      <c r="O1030" s="2"/>
    </row>
    <row r="1031" spans="9:15" x14ac:dyDescent="0.25">
      <c r="I1031" s="1"/>
      <c r="J1031" s="2"/>
      <c r="K1031" s="2"/>
      <c r="L1031" s="2"/>
      <c r="M1031" s="2"/>
      <c r="N1031" s="2"/>
      <c r="O1031" s="2"/>
    </row>
    <row r="1032" spans="9:15" x14ac:dyDescent="0.25">
      <c r="I1032" s="1"/>
      <c r="J1032" s="2"/>
      <c r="K1032" s="2"/>
      <c r="L1032" s="2"/>
      <c r="M1032" s="2"/>
      <c r="N1032" s="2"/>
      <c r="O1032" s="2"/>
    </row>
    <row r="1033" spans="9:15" x14ac:dyDescent="0.25">
      <c r="I1033" s="1"/>
      <c r="J1033" s="2"/>
      <c r="K1033" s="2"/>
      <c r="L1033" s="2"/>
      <c r="M1033" s="2"/>
      <c r="N1033" s="2"/>
      <c r="O1033" s="2"/>
    </row>
    <row r="1034" spans="9:15" x14ac:dyDescent="0.25">
      <c r="I1034" s="1"/>
      <c r="J1034" s="2"/>
      <c r="K1034" s="2"/>
      <c r="L1034" s="2"/>
      <c r="M1034" s="2"/>
      <c r="N1034" s="2"/>
      <c r="O1034" s="2"/>
    </row>
    <row r="1035" spans="9:15" x14ac:dyDescent="0.25">
      <c r="I1035" s="1"/>
      <c r="J1035" s="2"/>
      <c r="K1035" s="2"/>
      <c r="L1035" s="2"/>
      <c r="M1035" s="2"/>
      <c r="N1035" s="2"/>
      <c r="O1035" s="2"/>
    </row>
    <row r="1036" spans="9:15" x14ac:dyDescent="0.25">
      <c r="I1036" s="1"/>
      <c r="J1036" s="2"/>
      <c r="K1036" s="2"/>
      <c r="L1036" s="2"/>
      <c r="M1036" s="2"/>
      <c r="N1036" s="2"/>
      <c r="O1036" s="2"/>
    </row>
    <row r="1037" spans="9:15" x14ac:dyDescent="0.25">
      <c r="I1037" s="1"/>
      <c r="J1037" s="2"/>
      <c r="K1037" s="2"/>
      <c r="L1037" s="2"/>
      <c r="M1037" s="2"/>
      <c r="N1037" s="2"/>
      <c r="O1037" s="2"/>
    </row>
    <row r="1038" spans="9:15" x14ac:dyDescent="0.25">
      <c r="I1038" s="1"/>
      <c r="J1038" s="2"/>
      <c r="K1038" s="2"/>
      <c r="L1038" s="2"/>
      <c r="M1038" s="2"/>
      <c r="N1038" s="2"/>
      <c r="O1038" s="2"/>
    </row>
    <row r="1039" spans="9:15" x14ac:dyDescent="0.25">
      <c r="I1039" s="1"/>
      <c r="J1039" s="2"/>
      <c r="K1039" s="2"/>
      <c r="L1039" s="2"/>
      <c r="M1039" s="2"/>
      <c r="N1039" s="2"/>
      <c r="O1039" s="2"/>
    </row>
    <row r="1040" spans="9:15" x14ac:dyDescent="0.25">
      <c r="I1040" s="1"/>
      <c r="J1040" s="2"/>
      <c r="K1040" s="2"/>
      <c r="L1040" s="2"/>
      <c r="M1040" s="2"/>
      <c r="N1040" s="2"/>
      <c r="O1040" s="2"/>
    </row>
    <row r="1041" spans="9:15" x14ac:dyDescent="0.25">
      <c r="I1041" s="1"/>
      <c r="J1041" s="2"/>
      <c r="K1041" s="2"/>
      <c r="L1041" s="2"/>
      <c r="M1041" s="2"/>
      <c r="N1041" s="2"/>
      <c r="O1041" s="2"/>
    </row>
    <row r="1042" spans="9:15" x14ac:dyDescent="0.25">
      <c r="I1042" s="1"/>
      <c r="J1042" s="2"/>
      <c r="K1042" s="2"/>
      <c r="L1042" s="2"/>
      <c r="M1042" s="2"/>
      <c r="N1042" s="2"/>
      <c r="O1042" s="2"/>
    </row>
    <row r="1043" spans="9:15" x14ac:dyDescent="0.25">
      <c r="I1043" s="1"/>
      <c r="J1043" s="2"/>
      <c r="K1043" s="2"/>
      <c r="L1043" s="2"/>
      <c r="M1043" s="2"/>
      <c r="N1043" s="2"/>
      <c r="O1043" s="2"/>
    </row>
    <row r="1044" spans="9:15" x14ac:dyDescent="0.25">
      <c r="I1044" s="1"/>
      <c r="J1044" s="2"/>
      <c r="K1044" s="2"/>
      <c r="L1044" s="2"/>
      <c r="M1044" s="2"/>
      <c r="N1044" s="2"/>
      <c r="O1044" s="2"/>
    </row>
    <row r="1045" spans="9:15" x14ac:dyDescent="0.25">
      <c r="I1045" s="1"/>
      <c r="J1045" s="2"/>
      <c r="K1045" s="2"/>
      <c r="L1045" s="2"/>
      <c r="M1045" s="2"/>
      <c r="N1045" s="2"/>
      <c r="O1045" s="2"/>
    </row>
    <row r="1046" spans="9:15" x14ac:dyDescent="0.25">
      <c r="I1046" s="1"/>
      <c r="J1046" s="2"/>
      <c r="K1046" s="2"/>
      <c r="L1046" s="2"/>
      <c r="M1046" s="2"/>
      <c r="N1046" s="2"/>
      <c r="O1046" s="2"/>
    </row>
    <row r="1047" spans="9:15" x14ac:dyDescent="0.25">
      <c r="I1047" s="1"/>
      <c r="J1047" s="2"/>
      <c r="K1047" s="2"/>
      <c r="L1047" s="2"/>
      <c r="M1047" s="2"/>
      <c r="N1047" s="2"/>
      <c r="O1047" s="2"/>
    </row>
    <row r="1048" spans="9:15" x14ac:dyDescent="0.25">
      <c r="I1048" s="1"/>
      <c r="J1048" s="2"/>
      <c r="K1048" s="2"/>
      <c r="L1048" s="2"/>
      <c r="M1048" s="2"/>
      <c r="N1048" s="2"/>
      <c r="O1048" s="2"/>
    </row>
    <row r="1049" spans="9:15" x14ac:dyDescent="0.25">
      <c r="I1049" s="1"/>
      <c r="J1049" s="2"/>
      <c r="K1049" s="2"/>
      <c r="L1049" s="2"/>
      <c r="M1049" s="2"/>
      <c r="N1049" s="2"/>
      <c r="O1049" s="2"/>
    </row>
    <row r="1050" spans="9:15" x14ac:dyDescent="0.25">
      <c r="I1050" s="1"/>
      <c r="J1050" s="2"/>
      <c r="K1050" s="2"/>
      <c r="L1050" s="2"/>
      <c r="M1050" s="2"/>
      <c r="N1050" s="2"/>
      <c r="O1050" s="2"/>
    </row>
    <row r="1051" spans="9:15" x14ac:dyDescent="0.25">
      <c r="I1051" s="1"/>
      <c r="J1051" s="2"/>
      <c r="K1051" s="2"/>
      <c r="L1051" s="2"/>
      <c r="M1051" s="2"/>
      <c r="N1051" s="2"/>
      <c r="O1051" s="2"/>
    </row>
    <row r="1052" spans="9:15" x14ac:dyDescent="0.25">
      <c r="I1052" s="1"/>
      <c r="J1052" s="2"/>
      <c r="K1052" s="2"/>
      <c r="L1052" s="2"/>
      <c r="M1052" s="2"/>
      <c r="N1052" s="2"/>
      <c r="O1052" s="2"/>
    </row>
    <row r="1053" spans="9:15" x14ac:dyDescent="0.25">
      <c r="I1053" s="1"/>
      <c r="J1053" s="2"/>
      <c r="K1053" s="2"/>
      <c r="L1053" s="2"/>
      <c r="M1053" s="2"/>
      <c r="N1053" s="2"/>
      <c r="O1053" s="2"/>
    </row>
    <row r="1054" spans="9:15" x14ac:dyDescent="0.25">
      <c r="I1054" s="1"/>
      <c r="J1054" s="2"/>
      <c r="K1054" s="2"/>
      <c r="L1054" s="2"/>
      <c r="M1054" s="2"/>
      <c r="N1054" s="2"/>
      <c r="O1054" s="2"/>
    </row>
    <row r="1055" spans="9:15" x14ac:dyDescent="0.25">
      <c r="I1055" s="1"/>
      <c r="J1055" s="2"/>
      <c r="K1055" s="2"/>
      <c r="L1055" s="2"/>
      <c r="M1055" s="2"/>
      <c r="N1055" s="2"/>
      <c r="O1055" s="2"/>
    </row>
    <row r="1056" spans="9:15" x14ac:dyDescent="0.25">
      <c r="I1056" s="1"/>
      <c r="J1056" s="2"/>
      <c r="K1056" s="2"/>
      <c r="L1056" s="2"/>
      <c r="M1056" s="2"/>
      <c r="N1056" s="2"/>
      <c r="O1056" s="2"/>
    </row>
    <row r="1057" spans="9:15" x14ac:dyDescent="0.25">
      <c r="I1057" s="1"/>
      <c r="J1057" s="2"/>
      <c r="K1057" s="2"/>
      <c r="L1057" s="2"/>
      <c r="M1057" s="2"/>
      <c r="N1057" s="2"/>
      <c r="O1057" s="2"/>
    </row>
    <row r="1058" spans="9:15" x14ac:dyDescent="0.25">
      <c r="I1058" s="1"/>
      <c r="J1058" s="2"/>
      <c r="K1058" s="2"/>
      <c r="L1058" s="2"/>
      <c r="M1058" s="2"/>
      <c r="N1058" s="2"/>
      <c r="O1058" s="2"/>
    </row>
    <row r="1059" spans="9:15" x14ac:dyDescent="0.25">
      <c r="I1059" s="1"/>
      <c r="J1059" s="2"/>
      <c r="K1059" s="2"/>
      <c r="L1059" s="2"/>
      <c r="M1059" s="2"/>
      <c r="N1059" s="2"/>
      <c r="O1059" s="2"/>
    </row>
    <row r="1060" spans="9:15" x14ac:dyDescent="0.25">
      <c r="I1060" s="1"/>
      <c r="J1060" s="2"/>
      <c r="K1060" s="2"/>
      <c r="L1060" s="2"/>
      <c r="M1060" s="2"/>
      <c r="N1060" s="2"/>
      <c r="O1060" s="2"/>
    </row>
    <row r="1061" spans="9:15" x14ac:dyDescent="0.25">
      <c r="I1061" s="1"/>
      <c r="J1061" s="2"/>
      <c r="K1061" s="2"/>
      <c r="L1061" s="2"/>
      <c r="M1061" s="2"/>
      <c r="N1061" s="2"/>
      <c r="O1061" s="2"/>
    </row>
    <row r="1062" spans="9:15" x14ac:dyDescent="0.25">
      <c r="I1062" s="1"/>
      <c r="J1062" s="2"/>
      <c r="K1062" s="2"/>
      <c r="L1062" s="2"/>
      <c r="M1062" s="2"/>
      <c r="N1062" s="2"/>
      <c r="O1062" s="2"/>
    </row>
    <row r="1063" spans="9:15" x14ac:dyDescent="0.25">
      <c r="I1063" s="1"/>
      <c r="J1063" s="2"/>
      <c r="K1063" s="2"/>
      <c r="L1063" s="2"/>
      <c r="M1063" s="2"/>
      <c r="N1063" s="2"/>
      <c r="O1063" s="2"/>
    </row>
    <row r="1064" spans="9:15" x14ac:dyDescent="0.25">
      <c r="I1064" s="1"/>
      <c r="J1064" s="2"/>
      <c r="K1064" s="2"/>
      <c r="L1064" s="2"/>
      <c r="M1064" s="2"/>
      <c r="N1064" s="2"/>
      <c r="O1064" s="2"/>
    </row>
    <row r="1065" spans="9:15" x14ac:dyDescent="0.25">
      <c r="I1065" s="1"/>
      <c r="J1065" s="2"/>
      <c r="K1065" s="2"/>
      <c r="L1065" s="2"/>
      <c r="M1065" s="2"/>
      <c r="N1065" s="2"/>
      <c r="O1065" s="2"/>
    </row>
    <row r="1066" spans="9:15" x14ac:dyDescent="0.25">
      <c r="I1066" s="1"/>
      <c r="J1066" s="2"/>
      <c r="K1066" s="2"/>
      <c r="L1066" s="2"/>
      <c r="M1066" s="2"/>
      <c r="N1066" s="2"/>
      <c r="O1066" s="2"/>
    </row>
    <row r="1067" spans="9:15" x14ac:dyDescent="0.25">
      <c r="I1067" s="1"/>
      <c r="J1067" s="2"/>
      <c r="K1067" s="2"/>
      <c r="L1067" s="2"/>
      <c r="M1067" s="2"/>
      <c r="N1067" s="2"/>
      <c r="O1067" s="2"/>
    </row>
    <row r="1068" spans="9:15" x14ac:dyDescent="0.25">
      <c r="I1068" s="1"/>
      <c r="J1068" s="2"/>
      <c r="K1068" s="2"/>
      <c r="L1068" s="2"/>
      <c r="M1068" s="2"/>
      <c r="N1068" s="2"/>
      <c r="O1068" s="2"/>
    </row>
    <row r="1069" spans="9:15" x14ac:dyDescent="0.25">
      <c r="I1069" s="1"/>
      <c r="J1069" s="2"/>
      <c r="K1069" s="2"/>
      <c r="L1069" s="2"/>
      <c r="M1069" s="2"/>
      <c r="N1069" s="2"/>
      <c r="O1069" s="2"/>
    </row>
    <row r="1070" spans="9:15" x14ac:dyDescent="0.25">
      <c r="I1070" s="1"/>
      <c r="J1070" s="2"/>
      <c r="K1070" s="2"/>
      <c r="L1070" s="2"/>
      <c r="M1070" s="2"/>
      <c r="N1070" s="2"/>
      <c r="O1070" s="2"/>
    </row>
    <row r="1071" spans="9:15" x14ac:dyDescent="0.25">
      <c r="I1071" s="1"/>
      <c r="J1071" s="2"/>
      <c r="K1071" s="2"/>
      <c r="L1071" s="2"/>
      <c r="M1071" s="2"/>
      <c r="N1071" s="2"/>
      <c r="O1071" s="2"/>
    </row>
    <row r="1072" spans="9:15" x14ac:dyDescent="0.25">
      <c r="I1072" s="1"/>
      <c r="J1072" s="2"/>
      <c r="K1072" s="2"/>
      <c r="L1072" s="2"/>
      <c r="M1072" s="2"/>
      <c r="N1072" s="2"/>
      <c r="O1072" s="2"/>
    </row>
    <row r="1073" spans="9:15" x14ac:dyDescent="0.25">
      <c r="I1073" s="1"/>
      <c r="J1073" s="2"/>
      <c r="K1073" s="2"/>
      <c r="L1073" s="2"/>
      <c r="M1073" s="2"/>
      <c r="N1073" s="2"/>
      <c r="O1073" s="2"/>
    </row>
    <row r="1074" spans="9:15" x14ac:dyDescent="0.25">
      <c r="I1074" s="1"/>
      <c r="J1074" s="2"/>
      <c r="K1074" s="2"/>
      <c r="L1074" s="2"/>
      <c r="M1074" s="2"/>
      <c r="N1074" s="2"/>
      <c r="O1074" s="2"/>
    </row>
    <row r="1075" spans="9:15" x14ac:dyDescent="0.25">
      <c r="I1075" s="1"/>
      <c r="J1075" s="2"/>
      <c r="K1075" s="2"/>
      <c r="L1075" s="2"/>
      <c r="M1075" s="2"/>
      <c r="N1075" s="2"/>
      <c r="O1075" s="2"/>
    </row>
    <row r="1076" spans="9:15" x14ac:dyDescent="0.25">
      <c r="I1076" s="1"/>
      <c r="J1076" s="2"/>
      <c r="K1076" s="2"/>
      <c r="L1076" s="2"/>
      <c r="M1076" s="2"/>
      <c r="N1076" s="2"/>
      <c r="O1076" s="2"/>
    </row>
    <row r="1077" spans="9:15" x14ac:dyDescent="0.25">
      <c r="I1077" s="1"/>
      <c r="J1077" s="2"/>
      <c r="K1077" s="2"/>
      <c r="L1077" s="2"/>
      <c r="M1077" s="2"/>
      <c r="N1077" s="2"/>
      <c r="O1077" s="2"/>
    </row>
    <row r="1078" spans="9:15" x14ac:dyDescent="0.25">
      <c r="I1078" s="1"/>
      <c r="J1078" s="2"/>
      <c r="K1078" s="2"/>
      <c r="L1078" s="2"/>
      <c r="M1078" s="2"/>
      <c r="N1078" s="2"/>
      <c r="O1078" s="2"/>
    </row>
    <row r="1079" spans="9:15" x14ac:dyDescent="0.25">
      <c r="I1079" s="1"/>
      <c r="J1079" s="2"/>
      <c r="K1079" s="2"/>
      <c r="L1079" s="2"/>
      <c r="M1079" s="2"/>
      <c r="N1079" s="2"/>
      <c r="O1079" s="2"/>
    </row>
    <row r="1080" spans="9:15" x14ac:dyDescent="0.25">
      <c r="I1080" s="1"/>
      <c r="J1080" s="2"/>
      <c r="K1080" s="2"/>
      <c r="L1080" s="2"/>
      <c r="M1080" s="2"/>
      <c r="N1080" s="2"/>
      <c r="O1080" s="2"/>
    </row>
    <row r="1081" spans="9:15" x14ac:dyDescent="0.25">
      <c r="I1081" s="1"/>
      <c r="J1081" s="2"/>
      <c r="K1081" s="2"/>
      <c r="L1081" s="2"/>
      <c r="M1081" s="2"/>
      <c r="N1081" s="2"/>
      <c r="O1081" s="2"/>
    </row>
    <row r="1082" spans="9:15" x14ac:dyDescent="0.25">
      <c r="I1082" s="1"/>
      <c r="J1082" s="2"/>
      <c r="K1082" s="2"/>
      <c r="L1082" s="2"/>
      <c r="M1082" s="2"/>
      <c r="N1082" s="2"/>
      <c r="O1082" s="2"/>
    </row>
    <row r="1083" spans="9:15" x14ac:dyDescent="0.25">
      <c r="I1083" s="1"/>
      <c r="J1083" s="2"/>
      <c r="K1083" s="2"/>
      <c r="L1083" s="2"/>
      <c r="M1083" s="2"/>
      <c r="N1083" s="2"/>
      <c r="O1083" s="2"/>
    </row>
    <row r="1084" spans="9:15" x14ac:dyDescent="0.25">
      <c r="I1084" s="1"/>
      <c r="J1084" s="2"/>
      <c r="K1084" s="2"/>
      <c r="L1084" s="2"/>
      <c r="M1084" s="2"/>
      <c r="N1084" s="2"/>
      <c r="O1084" s="2"/>
    </row>
    <row r="1085" spans="9:15" x14ac:dyDescent="0.25">
      <c r="I1085" s="1"/>
      <c r="J1085" s="2"/>
      <c r="K1085" s="2"/>
      <c r="L1085" s="2"/>
      <c r="M1085" s="2"/>
      <c r="N1085" s="2"/>
      <c r="O1085" s="2"/>
    </row>
    <row r="1086" spans="9:15" x14ac:dyDescent="0.25">
      <c r="I1086" s="1"/>
      <c r="J1086" s="2"/>
      <c r="K1086" s="2"/>
      <c r="L1086" s="2"/>
      <c r="M1086" s="2"/>
      <c r="N1086" s="2"/>
      <c r="O1086" s="2"/>
    </row>
    <row r="1087" spans="9:15" x14ac:dyDescent="0.25">
      <c r="I1087" s="1"/>
      <c r="J1087" s="2"/>
      <c r="K1087" s="2"/>
      <c r="L1087" s="2"/>
      <c r="M1087" s="2"/>
      <c r="N1087" s="2"/>
      <c r="O1087" s="2"/>
    </row>
    <row r="1088" spans="9:15" x14ac:dyDescent="0.25">
      <c r="I1088" s="1"/>
      <c r="J1088" s="2"/>
      <c r="K1088" s="2"/>
      <c r="L1088" s="2"/>
      <c r="M1088" s="2"/>
      <c r="N1088" s="2"/>
      <c r="O1088" s="2"/>
    </row>
    <row r="1089" spans="9:15" x14ac:dyDescent="0.25">
      <c r="I1089" s="1"/>
      <c r="J1089" s="2"/>
      <c r="K1089" s="2"/>
      <c r="L1089" s="2"/>
      <c r="M1089" s="2"/>
      <c r="N1089" s="2"/>
      <c r="O1089" s="2"/>
    </row>
    <row r="1090" spans="9:15" x14ac:dyDescent="0.25">
      <c r="I1090" s="1"/>
      <c r="J1090" s="2"/>
      <c r="K1090" s="2"/>
      <c r="L1090" s="2"/>
      <c r="M1090" s="2"/>
      <c r="N1090" s="2"/>
      <c r="O1090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BDD3C54615794EA5CB5813F58F2FA5" ma:contentTypeVersion="4" ma:contentTypeDescription="Create a new document." ma:contentTypeScope="" ma:versionID="9ff355f4423454c5db73b60ac8660acd">
  <xsd:schema xmlns:xsd="http://www.w3.org/2001/XMLSchema" xmlns:xs="http://www.w3.org/2001/XMLSchema" xmlns:p="http://schemas.microsoft.com/office/2006/metadata/properties" xmlns:ns3="3da419e5-9f38-43c6-94fc-1a5a0df9abce" targetNamespace="http://schemas.microsoft.com/office/2006/metadata/properties" ma:root="true" ma:fieldsID="9a9a5d4941bd3a7cb4bdd1a8b6e1f0b1" ns3:_="">
    <xsd:import namespace="3da419e5-9f38-43c6-94fc-1a5a0df9abc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a419e5-9f38-43c6-94fc-1a5a0df9ab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151DF2-F84E-473E-91EB-BA3DDD9BB4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62DBD5-FB44-4775-BBE4-37C42C666431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3da419e5-9f38-43c6-94fc-1a5a0df9ab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4C552A3-A5A3-46A2-89D3-00C3F1DD8F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a419e5-9f38-43c6-94fc-1a5a0df9ab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Jefatura de Unidad Departamental de Análisis y Programación</dc:creator>
  <cp:lastModifiedBy>Jefatura de Unidad Departamental de Análisis y Program</cp:lastModifiedBy>
  <dcterms:created xsi:type="dcterms:W3CDTF">2024-07-05T18:12:50Z</dcterms:created>
  <dcterms:modified xsi:type="dcterms:W3CDTF">2025-04-04T18:01:17Z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0x01010075BDD3C54615794EA5CB5813F58F2FA5</vt:lpwstr>
  </property>
</Properties>
</file>